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eubellini\Desktop\lavoro\POPextraUE\tav_gen2023\tavole sito\"/>
    </mc:Choice>
  </mc:AlternateContent>
  <bookViews>
    <workbookView xWindow="-30" yWindow="-60" windowWidth="9555" windowHeight="4125"/>
  </bookViews>
  <sheets>
    <sheet name="dati assoluti" sheetId="1" r:id="rId1"/>
    <sheet name="dati %" sheetId="3" r:id="rId2"/>
  </sheets>
  <calcPr calcId="152511"/>
</workbook>
</file>

<file path=xl/calcChain.xml><?xml version="1.0" encoding="utf-8"?>
<calcChain xmlns="http://schemas.openxmlformats.org/spreadsheetml/2006/main">
  <c r="B118" i="3" l="1"/>
  <c r="B101" i="3"/>
  <c r="L7" i="3"/>
  <c r="M7" i="3"/>
  <c r="N7" i="3"/>
  <c r="O7" i="3"/>
  <c r="L8" i="3"/>
  <c r="M8" i="3"/>
  <c r="N8" i="3"/>
  <c r="O8" i="3"/>
  <c r="L9" i="3"/>
  <c r="M9" i="3"/>
  <c r="N9" i="3"/>
  <c r="O9" i="3"/>
  <c r="L10" i="3"/>
  <c r="M10" i="3"/>
  <c r="N10" i="3"/>
  <c r="O10" i="3"/>
  <c r="L11" i="3"/>
  <c r="M11" i="3"/>
  <c r="N11" i="3"/>
  <c r="O11" i="3"/>
  <c r="L12" i="3"/>
  <c r="M12" i="3"/>
  <c r="N12" i="3"/>
  <c r="O12" i="3"/>
  <c r="L13" i="3"/>
  <c r="M13" i="3"/>
  <c r="N13" i="3"/>
  <c r="O13" i="3"/>
  <c r="L14" i="3"/>
  <c r="M14" i="3"/>
  <c r="N14" i="3"/>
  <c r="O14" i="3"/>
  <c r="M15" i="3"/>
  <c r="N15" i="3"/>
  <c r="O15" i="3"/>
  <c r="M16" i="3"/>
  <c r="N16" i="3"/>
  <c r="O16" i="3"/>
  <c r="L17" i="3"/>
  <c r="M17" i="3"/>
  <c r="N17" i="3"/>
  <c r="O17" i="3"/>
  <c r="L18" i="3"/>
  <c r="M18" i="3"/>
  <c r="N18" i="3"/>
  <c r="O18" i="3"/>
  <c r="L19" i="3"/>
  <c r="M19" i="3"/>
  <c r="N19" i="3"/>
  <c r="O19" i="3"/>
  <c r="L20" i="3"/>
  <c r="M20" i="3"/>
  <c r="N20" i="3"/>
  <c r="O20" i="3"/>
  <c r="L21" i="3"/>
  <c r="M21" i="3"/>
  <c r="N21" i="3"/>
  <c r="O21" i="3"/>
  <c r="L22" i="3"/>
  <c r="M22" i="3"/>
  <c r="N22" i="3"/>
  <c r="O22" i="3"/>
  <c r="L23" i="3"/>
  <c r="M23" i="3"/>
  <c r="N23" i="3"/>
  <c r="O23" i="3"/>
  <c r="L24" i="3"/>
  <c r="M24" i="3"/>
  <c r="N24" i="3"/>
  <c r="O24" i="3"/>
  <c r="L25" i="3"/>
  <c r="M25" i="3"/>
  <c r="N25" i="3"/>
  <c r="O25" i="3"/>
  <c r="L26" i="3"/>
  <c r="M26" i="3"/>
  <c r="N26" i="3"/>
  <c r="O26" i="3"/>
  <c r="L27" i="3"/>
  <c r="M27" i="3"/>
  <c r="N27" i="3"/>
  <c r="O27" i="3"/>
  <c r="L28" i="3"/>
  <c r="M28" i="3"/>
  <c r="N28" i="3"/>
  <c r="O28" i="3"/>
  <c r="L29" i="3"/>
  <c r="M29" i="3"/>
  <c r="N29" i="3"/>
  <c r="O29" i="3"/>
  <c r="L30" i="3"/>
  <c r="M30" i="3"/>
  <c r="N30" i="3"/>
  <c r="O30" i="3"/>
  <c r="L31" i="3"/>
  <c r="M31" i="3"/>
  <c r="N31" i="3"/>
  <c r="O31" i="3"/>
  <c r="L32" i="3"/>
  <c r="M32" i="3"/>
  <c r="N32" i="3"/>
  <c r="O32" i="3"/>
  <c r="L33" i="3"/>
  <c r="M33" i="3"/>
  <c r="N33" i="3"/>
  <c r="O33" i="3"/>
  <c r="L34" i="3"/>
  <c r="M34" i="3"/>
  <c r="N34" i="3"/>
  <c r="O34" i="3"/>
  <c r="L35" i="3"/>
  <c r="M35" i="3"/>
  <c r="N35" i="3"/>
  <c r="O35" i="3"/>
  <c r="L36" i="3"/>
  <c r="M36" i="3"/>
  <c r="N36" i="3"/>
  <c r="O36" i="3"/>
  <c r="L37" i="3"/>
  <c r="M37" i="3"/>
  <c r="N37" i="3"/>
  <c r="O37" i="3"/>
  <c r="L38" i="3"/>
  <c r="M38" i="3"/>
  <c r="N38" i="3"/>
  <c r="O38" i="3"/>
  <c r="L39" i="3"/>
  <c r="M39" i="3"/>
  <c r="N39" i="3"/>
  <c r="O39" i="3"/>
  <c r="L40" i="3"/>
  <c r="M40" i="3"/>
  <c r="N40" i="3"/>
  <c r="O40" i="3"/>
  <c r="L41" i="3"/>
  <c r="M41" i="3"/>
  <c r="N41" i="3"/>
  <c r="O41" i="3"/>
  <c r="L42" i="3"/>
  <c r="M42" i="3"/>
  <c r="N42" i="3"/>
  <c r="O42" i="3"/>
  <c r="L43" i="3"/>
  <c r="M43" i="3"/>
  <c r="N43" i="3"/>
  <c r="O43" i="3"/>
  <c r="L44" i="3"/>
  <c r="M44" i="3"/>
  <c r="N44" i="3"/>
  <c r="O44" i="3"/>
  <c r="L45" i="3"/>
  <c r="M45" i="3"/>
  <c r="N45" i="3"/>
  <c r="O45" i="3"/>
  <c r="L46" i="3"/>
  <c r="M46" i="3"/>
  <c r="N46" i="3"/>
  <c r="O46" i="3"/>
  <c r="L47" i="3"/>
  <c r="M47" i="3"/>
  <c r="N47" i="3"/>
  <c r="O47" i="3"/>
  <c r="L48" i="3"/>
  <c r="M48" i="3"/>
  <c r="N48" i="3"/>
  <c r="O48" i="3"/>
  <c r="L49" i="3"/>
  <c r="M49" i="3"/>
  <c r="N49" i="3"/>
  <c r="O49" i="3"/>
  <c r="L50" i="3"/>
  <c r="M50" i="3"/>
  <c r="N50" i="3"/>
  <c r="O50" i="3"/>
  <c r="L51" i="3"/>
  <c r="M51" i="3"/>
  <c r="N51" i="3"/>
  <c r="O51" i="3"/>
  <c r="L52" i="3"/>
  <c r="M52" i="3"/>
  <c r="N52" i="3"/>
  <c r="O52" i="3"/>
  <c r="L53" i="3"/>
  <c r="M53" i="3"/>
  <c r="N53" i="3"/>
  <c r="O53" i="3"/>
  <c r="L54" i="3"/>
  <c r="M54" i="3"/>
  <c r="N54" i="3"/>
  <c r="O54" i="3"/>
  <c r="L55" i="3"/>
  <c r="M55" i="3"/>
  <c r="N55" i="3"/>
  <c r="O55" i="3"/>
  <c r="L56" i="3"/>
  <c r="M56" i="3"/>
  <c r="N56" i="3"/>
  <c r="O56" i="3"/>
  <c r="L57" i="3"/>
  <c r="M57" i="3"/>
  <c r="N57" i="3"/>
  <c r="O57" i="3"/>
  <c r="L58" i="3"/>
  <c r="M58" i="3"/>
  <c r="N58" i="3"/>
  <c r="O58" i="3"/>
  <c r="L59" i="3"/>
  <c r="M59" i="3"/>
  <c r="N59" i="3"/>
  <c r="O59" i="3"/>
  <c r="L60" i="3"/>
  <c r="M60" i="3"/>
  <c r="N60" i="3"/>
  <c r="O60" i="3"/>
  <c r="L61" i="3"/>
  <c r="M61" i="3"/>
  <c r="N61" i="3"/>
  <c r="O61" i="3"/>
  <c r="L62" i="3"/>
  <c r="M62" i="3"/>
  <c r="N62" i="3"/>
  <c r="O62" i="3"/>
  <c r="L63" i="3"/>
  <c r="M63" i="3"/>
  <c r="N63" i="3"/>
  <c r="O63" i="3"/>
  <c r="L64" i="3"/>
  <c r="M64" i="3"/>
  <c r="N64" i="3"/>
  <c r="O64" i="3"/>
  <c r="L65" i="3"/>
  <c r="M65" i="3"/>
  <c r="N65" i="3"/>
  <c r="O65" i="3"/>
  <c r="L66" i="3"/>
  <c r="M66" i="3"/>
  <c r="N66" i="3"/>
  <c r="O66" i="3"/>
  <c r="L67" i="3"/>
  <c r="M67" i="3"/>
  <c r="N67" i="3"/>
  <c r="O67" i="3"/>
  <c r="L68" i="3"/>
  <c r="M68" i="3"/>
  <c r="N68" i="3"/>
  <c r="O68" i="3"/>
  <c r="L69" i="3"/>
  <c r="M69" i="3"/>
  <c r="N69" i="3"/>
  <c r="O69" i="3"/>
  <c r="L70" i="3"/>
  <c r="M70" i="3"/>
  <c r="N70" i="3"/>
  <c r="O70" i="3"/>
  <c r="L71" i="3"/>
  <c r="M71" i="3"/>
  <c r="N71" i="3"/>
  <c r="O71" i="3"/>
  <c r="L72" i="3"/>
  <c r="M72" i="3"/>
  <c r="N72" i="3"/>
  <c r="O72" i="3"/>
  <c r="L73" i="3"/>
  <c r="M73" i="3"/>
  <c r="N73" i="3"/>
  <c r="O73" i="3"/>
  <c r="L74" i="3"/>
  <c r="M74" i="3"/>
  <c r="N74" i="3"/>
  <c r="O74" i="3"/>
  <c r="L75" i="3"/>
  <c r="M75" i="3"/>
  <c r="N75" i="3"/>
  <c r="O75" i="3"/>
  <c r="L76" i="3"/>
  <c r="M76" i="3"/>
  <c r="N76" i="3"/>
  <c r="O76" i="3"/>
  <c r="L77" i="3"/>
  <c r="M77" i="3"/>
  <c r="N77" i="3"/>
  <c r="O77" i="3"/>
  <c r="L78" i="3"/>
  <c r="M78" i="3"/>
  <c r="N78" i="3"/>
  <c r="O78" i="3"/>
  <c r="L79" i="3"/>
  <c r="M79" i="3"/>
  <c r="N79" i="3"/>
  <c r="O79" i="3"/>
  <c r="L80" i="3"/>
  <c r="M80" i="3"/>
  <c r="N80" i="3"/>
  <c r="O80" i="3"/>
  <c r="L81" i="3"/>
  <c r="M81" i="3"/>
  <c r="N81" i="3"/>
  <c r="O81" i="3"/>
  <c r="L82" i="3"/>
  <c r="M82" i="3"/>
  <c r="N82" i="3"/>
  <c r="O82" i="3"/>
  <c r="L83" i="3"/>
  <c r="M83" i="3"/>
  <c r="N83" i="3"/>
  <c r="O83" i="3"/>
  <c r="L84" i="3"/>
  <c r="M84" i="3"/>
  <c r="N84" i="3"/>
  <c r="O84" i="3"/>
  <c r="L85" i="3"/>
  <c r="M85" i="3"/>
  <c r="N85" i="3"/>
  <c r="O85" i="3"/>
  <c r="L86" i="3"/>
  <c r="M86" i="3"/>
  <c r="N86" i="3"/>
  <c r="O86" i="3"/>
  <c r="L87" i="3"/>
  <c r="M87" i="3"/>
  <c r="N87" i="3"/>
  <c r="O87" i="3"/>
  <c r="L88" i="3"/>
  <c r="M88" i="3"/>
  <c r="N88" i="3"/>
  <c r="O88" i="3"/>
  <c r="L89" i="3"/>
  <c r="M89" i="3"/>
  <c r="N89" i="3"/>
  <c r="O89" i="3"/>
  <c r="L90" i="3"/>
  <c r="M90" i="3"/>
  <c r="N90" i="3"/>
  <c r="O90" i="3"/>
  <c r="L91" i="3"/>
  <c r="M91" i="3"/>
  <c r="N91" i="3"/>
  <c r="O91" i="3"/>
  <c r="L92" i="3"/>
  <c r="M92" i="3"/>
  <c r="N92" i="3"/>
  <c r="O92" i="3"/>
  <c r="L93" i="3"/>
  <c r="M93" i="3"/>
  <c r="N93" i="3"/>
  <c r="O93" i="3"/>
  <c r="L94" i="3"/>
  <c r="M94" i="3"/>
  <c r="N94" i="3"/>
  <c r="O94" i="3"/>
  <c r="L95" i="3"/>
  <c r="M95" i="3"/>
  <c r="N95" i="3"/>
  <c r="O95" i="3"/>
  <c r="L96" i="3"/>
  <c r="M96" i="3"/>
  <c r="N96" i="3"/>
  <c r="O96" i="3"/>
  <c r="L97" i="3"/>
  <c r="M97" i="3"/>
  <c r="N97" i="3"/>
  <c r="O97" i="3"/>
  <c r="L98" i="3"/>
  <c r="M98" i="3"/>
  <c r="N98" i="3"/>
  <c r="O98" i="3"/>
  <c r="L99" i="3"/>
  <c r="M99" i="3"/>
  <c r="N99" i="3"/>
  <c r="O99" i="3"/>
  <c r="L100" i="3"/>
  <c r="M100" i="3"/>
  <c r="N100" i="3"/>
  <c r="O100" i="3"/>
  <c r="L101" i="3"/>
  <c r="M101" i="3"/>
  <c r="N101" i="3"/>
  <c r="O101" i="3"/>
  <c r="L102" i="3"/>
  <c r="M102" i="3"/>
  <c r="N102" i="3"/>
  <c r="O102" i="3"/>
  <c r="L103" i="3"/>
  <c r="M103" i="3"/>
  <c r="N103" i="3"/>
  <c r="O103" i="3"/>
  <c r="L104" i="3"/>
  <c r="M104" i="3"/>
  <c r="N104" i="3"/>
  <c r="O104" i="3"/>
  <c r="L105" i="3"/>
  <c r="M105" i="3"/>
  <c r="N105" i="3"/>
  <c r="O105" i="3"/>
  <c r="L106" i="3"/>
  <c r="M106" i="3"/>
  <c r="N106" i="3"/>
  <c r="O106" i="3"/>
  <c r="L107" i="3"/>
  <c r="M107" i="3"/>
  <c r="N107" i="3"/>
  <c r="O107" i="3"/>
  <c r="L108" i="3"/>
  <c r="M108" i="3"/>
  <c r="N108" i="3"/>
  <c r="O108" i="3"/>
  <c r="L109" i="3"/>
  <c r="M109" i="3"/>
  <c r="N109" i="3"/>
  <c r="O109" i="3"/>
  <c r="M110" i="3"/>
  <c r="N110" i="3"/>
  <c r="O110" i="3"/>
  <c r="L111" i="3"/>
  <c r="M111" i="3"/>
  <c r="N111" i="3"/>
  <c r="O111" i="3"/>
  <c r="L112" i="3"/>
  <c r="M112" i="3"/>
  <c r="N112" i="3"/>
  <c r="O112" i="3"/>
  <c r="L113" i="3"/>
  <c r="M113" i="3"/>
  <c r="N113" i="3"/>
  <c r="O113" i="3"/>
  <c r="L114" i="3"/>
  <c r="M114" i="3"/>
  <c r="N114" i="3"/>
  <c r="O114" i="3"/>
  <c r="L115" i="3"/>
  <c r="M115" i="3"/>
  <c r="N115" i="3"/>
  <c r="O115" i="3"/>
  <c r="L116" i="3"/>
  <c r="M116" i="3"/>
  <c r="N116" i="3"/>
  <c r="O116" i="3"/>
  <c r="L117" i="3"/>
  <c r="M117" i="3"/>
  <c r="N117" i="3"/>
  <c r="O117" i="3"/>
  <c r="M118" i="3"/>
  <c r="N118" i="3"/>
  <c r="O118" i="3"/>
  <c r="L119" i="3"/>
  <c r="M119" i="3"/>
  <c r="N119" i="3"/>
  <c r="O119" i="3"/>
  <c r="L120" i="3"/>
  <c r="M120" i="3"/>
  <c r="N120" i="3"/>
  <c r="O120" i="3"/>
  <c r="L121" i="3"/>
  <c r="M121" i="3"/>
  <c r="N121" i="3"/>
  <c r="O121" i="3"/>
  <c r="L122" i="3"/>
  <c r="M122" i="3"/>
  <c r="N122" i="3"/>
  <c r="O122" i="3"/>
  <c r="L123" i="3"/>
  <c r="M123" i="3"/>
  <c r="N123" i="3"/>
  <c r="O123" i="3"/>
  <c r="L124" i="3"/>
  <c r="M124" i="3"/>
  <c r="N124" i="3"/>
  <c r="O124" i="3"/>
  <c r="L125" i="3"/>
  <c r="M125" i="3"/>
  <c r="N125" i="3"/>
  <c r="O125" i="3"/>
  <c r="L126" i="3"/>
  <c r="M126" i="3"/>
  <c r="N126" i="3"/>
  <c r="O126" i="3"/>
  <c r="M127" i="3"/>
  <c r="N127" i="3"/>
  <c r="O127" i="3"/>
  <c r="L128" i="3"/>
  <c r="M128" i="3"/>
  <c r="N128" i="3"/>
  <c r="O128" i="3"/>
  <c r="M6" i="3"/>
  <c r="N6" i="3"/>
  <c r="O6" i="3"/>
  <c r="L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38" i="3"/>
  <c r="H38" i="3"/>
  <c r="I38" i="3"/>
  <c r="J38" i="3"/>
  <c r="G39" i="3"/>
  <c r="H39" i="3"/>
  <c r="I39" i="3"/>
  <c r="J39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44" i="3"/>
  <c r="H44" i="3"/>
  <c r="I44" i="3"/>
  <c r="J44" i="3"/>
  <c r="G45" i="3"/>
  <c r="H45" i="3"/>
  <c r="I45" i="3"/>
  <c r="J45" i="3"/>
  <c r="G46" i="3"/>
  <c r="H46" i="3"/>
  <c r="I46" i="3"/>
  <c r="J46" i="3"/>
  <c r="G47" i="3"/>
  <c r="H47" i="3"/>
  <c r="I47" i="3"/>
  <c r="J47" i="3"/>
  <c r="G48" i="3"/>
  <c r="H48" i="3"/>
  <c r="I48" i="3"/>
  <c r="J48" i="3"/>
  <c r="G49" i="3"/>
  <c r="H49" i="3"/>
  <c r="I49" i="3"/>
  <c r="J49" i="3"/>
  <c r="G50" i="3"/>
  <c r="H50" i="3"/>
  <c r="I50" i="3"/>
  <c r="J50" i="3"/>
  <c r="G51" i="3"/>
  <c r="H51" i="3"/>
  <c r="I51" i="3"/>
  <c r="J51" i="3"/>
  <c r="G52" i="3"/>
  <c r="H52" i="3"/>
  <c r="I52" i="3"/>
  <c r="J52" i="3"/>
  <c r="G53" i="3"/>
  <c r="H53" i="3"/>
  <c r="I53" i="3"/>
  <c r="J53" i="3"/>
  <c r="G54" i="3"/>
  <c r="H54" i="3"/>
  <c r="I54" i="3"/>
  <c r="J54" i="3"/>
  <c r="G55" i="3"/>
  <c r="H55" i="3"/>
  <c r="I55" i="3"/>
  <c r="J55" i="3"/>
  <c r="G56" i="3"/>
  <c r="H56" i="3"/>
  <c r="I56" i="3"/>
  <c r="J56" i="3"/>
  <c r="G57" i="3"/>
  <c r="H57" i="3"/>
  <c r="I57" i="3"/>
  <c r="J57" i="3"/>
  <c r="G58" i="3"/>
  <c r="H58" i="3"/>
  <c r="I58" i="3"/>
  <c r="J58" i="3"/>
  <c r="G59" i="3"/>
  <c r="H59" i="3"/>
  <c r="I59" i="3"/>
  <c r="J59" i="3"/>
  <c r="G60" i="3"/>
  <c r="H60" i="3"/>
  <c r="I60" i="3"/>
  <c r="J60" i="3"/>
  <c r="G61" i="3"/>
  <c r="H61" i="3"/>
  <c r="I61" i="3"/>
  <c r="J61" i="3"/>
  <c r="G62" i="3"/>
  <c r="H62" i="3"/>
  <c r="I62" i="3"/>
  <c r="J62" i="3"/>
  <c r="G63" i="3"/>
  <c r="H63" i="3"/>
  <c r="I63" i="3"/>
  <c r="J63" i="3"/>
  <c r="G64" i="3"/>
  <c r="H64" i="3"/>
  <c r="I64" i="3"/>
  <c r="J64" i="3"/>
  <c r="G65" i="3"/>
  <c r="H65" i="3"/>
  <c r="I65" i="3"/>
  <c r="J65" i="3"/>
  <c r="G66" i="3"/>
  <c r="H66" i="3"/>
  <c r="I66" i="3"/>
  <c r="J66" i="3"/>
  <c r="G67" i="3"/>
  <c r="H67" i="3"/>
  <c r="I67" i="3"/>
  <c r="J67" i="3"/>
  <c r="G68" i="3"/>
  <c r="H68" i="3"/>
  <c r="I68" i="3"/>
  <c r="J68" i="3"/>
  <c r="G69" i="3"/>
  <c r="H69" i="3"/>
  <c r="I69" i="3"/>
  <c r="J69" i="3"/>
  <c r="G70" i="3"/>
  <c r="H70" i="3"/>
  <c r="I70" i="3"/>
  <c r="J70" i="3"/>
  <c r="G71" i="3"/>
  <c r="H71" i="3"/>
  <c r="I71" i="3"/>
  <c r="J71" i="3"/>
  <c r="G72" i="3"/>
  <c r="H72" i="3"/>
  <c r="I72" i="3"/>
  <c r="J72" i="3"/>
  <c r="G73" i="3"/>
  <c r="H73" i="3"/>
  <c r="I73" i="3"/>
  <c r="J73" i="3"/>
  <c r="G74" i="3"/>
  <c r="H74" i="3"/>
  <c r="I74" i="3"/>
  <c r="J74" i="3"/>
  <c r="G75" i="3"/>
  <c r="H75" i="3"/>
  <c r="I75" i="3"/>
  <c r="J75" i="3"/>
  <c r="G76" i="3"/>
  <c r="H76" i="3"/>
  <c r="I76" i="3"/>
  <c r="J76" i="3"/>
  <c r="G77" i="3"/>
  <c r="H77" i="3"/>
  <c r="I77" i="3"/>
  <c r="J77" i="3"/>
  <c r="G78" i="3"/>
  <c r="H78" i="3"/>
  <c r="I78" i="3"/>
  <c r="J78" i="3"/>
  <c r="G79" i="3"/>
  <c r="H79" i="3"/>
  <c r="I79" i="3"/>
  <c r="J79" i="3"/>
  <c r="G80" i="3"/>
  <c r="H80" i="3"/>
  <c r="I80" i="3"/>
  <c r="J80" i="3"/>
  <c r="G81" i="3"/>
  <c r="H81" i="3"/>
  <c r="I81" i="3"/>
  <c r="J81" i="3"/>
  <c r="G82" i="3"/>
  <c r="H82" i="3"/>
  <c r="I82" i="3"/>
  <c r="J82" i="3"/>
  <c r="G83" i="3"/>
  <c r="H83" i="3"/>
  <c r="I83" i="3"/>
  <c r="J83" i="3"/>
  <c r="G84" i="3"/>
  <c r="H84" i="3"/>
  <c r="I84" i="3"/>
  <c r="J84" i="3"/>
  <c r="G85" i="3"/>
  <c r="H85" i="3"/>
  <c r="I85" i="3"/>
  <c r="J85" i="3"/>
  <c r="G86" i="3"/>
  <c r="H86" i="3"/>
  <c r="I86" i="3"/>
  <c r="J86" i="3"/>
  <c r="G87" i="3"/>
  <c r="H87" i="3"/>
  <c r="I87" i="3"/>
  <c r="J87" i="3"/>
  <c r="G88" i="3"/>
  <c r="H88" i="3"/>
  <c r="I88" i="3"/>
  <c r="J88" i="3"/>
  <c r="G89" i="3"/>
  <c r="H89" i="3"/>
  <c r="I89" i="3"/>
  <c r="J89" i="3"/>
  <c r="G90" i="3"/>
  <c r="H90" i="3"/>
  <c r="I90" i="3"/>
  <c r="J90" i="3"/>
  <c r="G91" i="3"/>
  <c r="H91" i="3"/>
  <c r="I91" i="3"/>
  <c r="J91" i="3"/>
  <c r="G92" i="3"/>
  <c r="H92" i="3"/>
  <c r="I92" i="3"/>
  <c r="J92" i="3"/>
  <c r="G93" i="3"/>
  <c r="H93" i="3"/>
  <c r="I93" i="3"/>
  <c r="J93" i="3"/>
  <c r="G94" i="3"/>
  <c r="H94" i="3"/>
  <c r="I94" i="3"/>
  <c r="J94" i="3"/>
  <c r="G95" i="3"/>
  <c r="H95" i="3"/>
  <c r="I95" i="3"/>
  <c r="J95" i="3"/>
  <c r="G96" i="3"/>
  <c r="H96" i="3"/>
  <c r="I96" i="3"/>
  <c r="J96" i="3"/>
  <c r="G97" i="3"/>
  <c r="H97" i="3"/>
  <c r="I97" i="3"/>
  <c r="J97" i="3"/>
  <c r="G98" i="3"/>
  <c r="H98" i="3"/>
  <c r="I98" i="3"/>
  <c r="J98" i="3"/>
  <c r="G99" i="3"/>
  <c r="H99" i="3"/>
  <c r="I99" i="3"/>
  <c r="J99" i="3"/>
  <c r="G100" i="3"/>
  <c r="H100" i="3"/>
  <c r="I100" i="3"/>
  <c r="J100" i="3"/>
  <c r="G101" i="3"/>
  <c r="H101" i="3"/>
  <c r="I101" i="3"/>
  <c r="J101" i="3"/>
  <c r="G102" i="3"/>
  <c r="H102" i="3"/>
  <c r="I102" i="3"/>
  <c r="J102" i="3"/>
  <c r="G103" i="3"/>
  <c r="H103" i="3"/>
  <c r="I103" i="3"/>
  <c r="J103" i="3"/>
  <c r="G104" i="3"/>
  <c r="H104" i="3"/>
  <c r="I104" i="3"/>
  <c r="J104" i="3"/>
  <c r="G105" i="3"/>
  <c r="H105" i="3"/>
  <c r="I105" i="3"/>
  <c r="J105" i="3"/>
  <c r="G106" i="3"/>
  <c r="H106" i="3"/>
  <c r="I106" i="3"/>
  <c r="J106" i="3"/>
  <c r="G107" i="3"/>
  <c r="H107" i="3"/>
  <c r="I107" i="3"/>
  <c r="J107" i="3"/>
  <c r="G108" i="3"/>
  <c r="H108" i="3"/>
  <c r="I108" i="3"/>
  <c r="J108" i="3"/>
  <c r="G109" i="3"/>
  <c r="H109" i="3"/>
  <c r="I109" i="3"/>
  <c r="J109" i="3"/>
  <c r="G110" i="3"/>
  <c r="H110" i="3"/>
  <c r="I110" i="3"/>
  <c r="J110" i="3"/>
  <c r="G111" i="3"/>
  <c r="H111" i="3"/>
  <c r="I111" i="3"/>
  <c r="J111" i="3"/>
  <c r="G112" i="3"/>
  <c r="H112" i="3"/>
  <c r="I112" i="3"/>
  <c r="J112" i="3"/>
  <c r="G113" i="3"/>
  <c r="H113" i="3"/>
  <c r="I113" i="3"/>
  <c r="J113" i="3"/>
  <c r="G114" i="3"/>
  <c r="H114" i="3"/>
  <c r="I114" i="3"/>
  <c r="J114" i="3"/>
  <c r="G115" i="3"/>
  <c r="H115" i="3"/>
  <c r="I115" i="3"/>
  <c r="J115" i="3"/>
  <c r="G116" i="3"/>
  <c r="H116" i="3"/>
  <c r="I116" i="3"/>
  <c r="J116" i="3"/>
  <c r="G117" i="3"/>
  <c r="H117" i="3"/>
  <c r="I117" i="3"/>
  <c r="J117" i="3"/>
  <c r="G118" i="3"/>
  <c r="H118" i="3"/>
  <c r="I118" i="3"/>
  <c r="J118" i="3"/>
  <c r="G119" i="3"/>
  <c r="H119" i="3"/>
  <c r="I119" i="3"/>
  <c r="J119" i="3"/>
  <c r="G120" i="3"/>
  <c r="H120" i="3"/>
  <c r="I120" i="3"/>
  <c r="J120" i="3"/>
  <c r="G121" i="3"/>
  <c r="H121" i="3"/>
  <c r="I121" i="3"/>
  <c r="J121" i="3"/>
  <c r="G122" i="3"/>
  <c r="H122" i="3"/>
  <c r="I122" i="3"/>
  <c r="J122" i="3"/>
  <c r="G123" i="3"/>
  <c r="H123" i="3"/>
  <c r="I123" i="3"/>
  <c r="J123" i="3"/>
  <c r="G124" i="3"/>
  <c r="H124" i="3"/>
  <c r="I124" i="3"/>
  <c r="J124" i="3"/>
  <c r="G125" i="3"/>
  <c r="H125" i="3"/>
  <c r="I125" i="3"/>
  <c r="J125" i="3"/>
  <c r="G126" i="3"/>
  <c r="H126" i="3"/>
  <c r="I126" i="3"/>
  <c r="J126" i="3"/>
  <c r="G127" i="3"/>
  <c r="H127" i="3"/>
  <c r="I127" i="3"/>
  <c r="J127" i="3"/>
  <c r="G128" i="3"/>
  <c r="H128" i="3"/>
  <c r="I128" i="3"/>
  <c r="J128" i="3"/>
  <c r="H6" i="3"/>
  <c r="I6" i="3"/>
  <c r="J6" i="3"/>
  <c r="G6" i="3"/>
  <c r="B7" i="3"/>
  <c r="C7" i="3"/>
  <c r="D7" i="3"/>
  <c r="E7" i="3"/>
  <c r="B8" i="3"/>
  <c r="C8" i="3"/>
  <c r="D8" i="3"/>
  <c r="E8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C99" i="3"/>
  <c r="D99" i="3"/>
  <c r="E99" i="3"/>
  <c r="C100" i="3"/>
  <c r="D100" i="3"/>
  <c r="E100" i="3"/>
  <c r="C101" i="3"/>
  <c r="D101" i="3"/>
  <c r="E101" i="3"/>
  <c r="B102" i="3"/>
  <c r="C102" i="3"/>
  <c r="D102" i="3"/>
  <c r="E102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C118" i="3"/>
  <c r="D118" i="3"/>
  <c r="E118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C6" i="3"/>
  <c r="D6" i="3"/>
  <c r="E6" i="3"/>
  <c r="B6" i="3"/>
</calcChain>
</file>

<file path=xl/sharedStrings.xml><?xml version="1.0" encoding="utf-8"?>
<sst xmlns="http://schemas.openxmlformats.org/spreadsheetml/2006/main" count="320" uniqueCount="142">
  <si>
    <t>PROVINCE</t>
  </si>
  <si>
    <t>Lavoro</t>
  </si>
  <si>
    <t>Altro</t>
  </si>
  <si>
    <t>TOTALE</t>
  </si>
  <si>
    <t>Torino</t>
  </si>
  <si>
    <t>Vercelli</t>
  </si>
  <si>
    <t>Biella</t>
  </si>
  <si>
    <t>Verbano-Cusio-Ossola</t>
  </si>
  <si>
    <t>Novara</t>
  </si>
  <si>
    <t xml:space="preserve">Cuneo                </t>
  </si>
  <si>
    <t>Asti</t>
  </si>
  <si>
    <t>Alessandria</t>
  </si>
  <si>
    <t>Piemonte</t>
  </si>
  <si>
    <t>Aosta</t>
  </si>
  <si>
    <t>Valle d'Aosta</t>
  </si>
  <si>
    <t>Varese</t>
  </si>
  <si>
    <t xml:space="preserve">Como </t>
  </si>
  <si>
    <t>Lecco</t>
  </si>
  <si>
    <t>Sondrio</t>
  </si>
  <si>
    <t>Milano</t>
  </si>
  <si>
    <t>Bergamo</t>
  </si>
  <si>
    <t>Brescia</t>
  </si>
  <si>
    <t>Pavia</t>
  </si>
  <si>
    <t>Lodi</t>
  </si>
  <si>
    <t>Cremona</t>
  </si>
  <si>
    <t>Mantova</t>
  </si>
  <si>
    <t>Lombardia</t>
  </si>
  <si>
    <t xml:space="preserve">Bolzano-Bozen         </t>
  </si>
  <si>
    <t>Trento</t>
  </si>
  <si>
    <t>Trentino-Alto Adige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</si>
  <si>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</si>
  <si>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</si>
  <si>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</si>
  <si>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</si>
  <si>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</si>
  <si>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</si>
  <si>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</si>
  <si>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</si>
  <si>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Pordenone</t>
  </si>
  <si>
    <t>Udine</t>
  </si>
  <si>
    <t>Gorizia</t>
  </si>
  <si>
    <t>Trieste</t>
  </si>
  <si>
    <t>Friuli-Venezia Giulia</t>
  </si>
  <si>
    <t>Imperia</t>
  </si>
  <si>
    <t>Savona</t>
  </si>
  <si>
    <t>Genova</t>
  </si>
  <si>
    <t>La Spezia</t>
  </si>
  <si>
    <t>Liguria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</si>
  <si>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</si>
  <si>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</si>
  <si>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</si>
  <si>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</si>
  <si>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</si>
  <si>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</si>
  <si>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</si>
  <si>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</si>
  <si>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</si>
  <si>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Emilia-Romagna</t>
  </si>
  <si>
    <t>Massa-Carrara</t>
  </si>
  <si>
    <t>Lucca</t>
  </si>
  <si>
    <t>Pistoia</t>
  </si>
  <si>
    <t xml:space="preserve">Firenze                     </t>
  </si>
  <si>
    <t>Prato</t>
  </si>
  <si>
    <t>Livorno</t>
  </si>
  <si>
    <t>Pisa</t>
  </si>
  <si>
    <t>Arezzo</t>
  </si>
  <si>
    <t>Siena</t>
  </si>
  <si>
    <t>Grosseto</t>
  </si>
  <si>
    <t>Toscana</t>
  </si>
  <si>
    <t>Perugia</t>
  </si>
  <si>
    <t>Terni</t>
  </si>
  <si>
    <t>Umbria</t>
  </si>
  <si>
    <t xml:space="preserve">Pesaro e Urbino </t>
  </si>
  <si>
    <t>Ancona</t>
  </si>
  <si>
    <t>Macerata</t>
  </si>
  <si>
    <t>Ascoli Piceno</t>
  </si>
  <si>
    <t>Marche</t>
  </si>
  <si>
    <t>Viterbo</t>
  </si>
  <si>
    <t>Rieti</t>
  </si>
  <si>
    <t>Roma</t>
  </si>
  <si>
    <t>Latina</t>
  </si>
  <si>
    <t>Frosinone</t>
  </si>
  <si>
    <t>Lazio</t>
  </si>
  <si>
    <t>L'Aquila</t>
  </si>
  <si>
    <t>Teramo</t>
  </si>
  <si>
    <t>Pescara</t>
  </si>
  <si>
    <t>Chieti</t>
  </si>
  <si>
    <t>Abruzzo</t>
  </si>
  <si>
    <t>Isernia</t>
  </si>
  <si>
    <t>Campobasso</t>
  </si>
  <si>
    <t>Molise</t>
  </si>
  <si>
    <t>Caserta</t>
  </si>
  <si>
    <t>Benevento</t>
  </si>
  <si>
    <t>Napoli</t>
  </si>
  <si>
    <t>Avellino</t>
  </si>
  <si>
    <t>Salerno</t>
  </si>
  <si>
    <t>Campania</t>
  </si>
  <si>
    <t>Foggia</t>
  </si>
  <si>
    <t>Bari</t>
  </si>
  <si>
    <t>Taranto</t>
  </si>
  <si>
    <t>Brindisi</t>
  </si>
  <si>
    <t>Lecce</t>
  </si>
  <si>
    <t>Puglia</t>
  </si>
  <si>
    <t>Potenza</t>
  </si>
  <si>
    <t>Matera</t>
  </si>
  <si>
    <t>Basilicata</t>
  </si>
  <si>
    <t>Cosenza</t>
  </si>
  <si>
    <t>Crotone</t>
  </si>
  <si>
    <t>Catanzaro</t>
  </si>
  <si>
    <t>Vibo Valentia</t>
  </si>
  <si>
    <t>Reggio di Calabria</t>
  </si>
  <si>
    <t>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</si>
  <si>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</si>
  <si>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</si>
  <si>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</si>
  <si>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</si>
  <si>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</si>
  <si>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</si>
  <si>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</si>
  <si>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</si>
  <si>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</si>
  <si>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</si>
  <si>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Sassari</t>
  </si>
  <si>
    <t>Nuoro</t>
  </si>
  <si>
    <t>Oristano</t>
  </si>
  <si>
    <t>Cagliari</t>
  </si>
  <si>
    <t>Sardegna</t>
  </si>
  <si>
    <t>ITALIA</t>
  </si>
  <si>
    <t>Nord-ovest</t>
  </si>
  <si>
    <t>Nord-est</t>
  </si>
  <si>
    <t>Centro</t>
  </si>
  <si>
    <t>Sud</t>
  </si>
  <si>
    <t>Isole</t>
  </si>
  <si>
    <t>VALIDITA' FINO A 6 MESI</t>
  </si>
  <si>
    <t>VALIDITA' OLTRE 12 MESI</t>
  </si>
  <si>
    <t>Fonte: elaborazioni Istat su dati del Ministero dell'Interno</t>
  </si>
  <si>
    <t>Famiglia (a)</t>
  </si>
  <si>
    <t>(a) Sono compresi i minori registrati sul permesso di un adulto anche se rilasciato per lavoro</t>
  </si>
  <si>
    <t>VALIDITA' DA 7 A 12 MESI</t>
  </si>
  <si>
    <t>.</t>
  </si>
  <si>
    <r>
      <t xml:space="preserve">Tavola 23.2.1 </t>
    </r>
    <r>
      <rPr>
        <i/>
        <sz val="9"/>
        <rFont val="Arial"/>
        <family val="2"/>
      </rPr>
      <t xml:space="preserve"> -    </t>
    </r>
  </si>
  <si>
    <r>
      <t xml:space="preserve">Tavola 23.2.1 </t>
    </r>
    <r>
      <rPr>
        <i/>
        <sz val="9"/>
        <rFont val="Arial"/>
        <family val="2"/>
      </rPr>
      <t xml:space="preserve"> segue -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</si>
</sst>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3" fontId="4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164" fontId="4" fillId="0" borderId="0" xfId="2" applyNumberFormat="1" applyFont="1" applyAlignment="1">
      <alignment horizontal="right" vertical="center"/>
    </xf>
    <xf numFmtId="0" fontId="0" fillId="0" borderId="0" xfId="0" applyAlignment="1">
      <alignment vertical="center"/>
    </xf>
    <xf numFmtId="164" fontId="6" fillId="0" borderId="0" xfId="2" applyNumberFormat="1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4" fillId="0" borderId="0" xfId="2" applyNumberFormat="1" applyFont="1" applyBorder="1" applyAlignment="1">
      <alignment horizontal="right" vertical="center"/>
    </xf>
    <xf numFmtId="0" fontId="4" fillId="0" borderId="1" xfId="0" quotePrefix="1" applyFont="1" applyFill="1" applyBorder="1" applyAlignment="1">
      <alignment horizontal="left" vertical="center"/>
    </xf>
    <xf numFmtId="164" fontId="4" fillId="0" borderId="1" xfId="2" applyNumberFormat="1" applyFont="1" applyBorder="1" applyAlignment="1">
      <alignment horizontal="right" vertical="center"/>
    </xf>
    <xf numFmtId="0" fontId="4" fillId="0" borderId="0" xfId="4" quotePrefix="1" applyFont="1" applyFill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" fontId="2" fillId="0" borderId="0" xfId="3" quotePrefix="1" applyNumberFormat="1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41" fontId="4" fillId="0" borderId="0" xfId="2" applyFont="1" applyAlignment="1">
      <alignment horizontal="right" vertical="center"/>
    </xf>
    <xf numFmtId="49" fontId="3" fillId="0" borderId="0" xfId="3" applyNumberFormat="1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41" fontId="4" fillId="0" borderId="1" xfId="1" applyFont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4" quotePrefix="1" applyFont="1" applyFill="1" applyAlignment="1">
      <alignment horizontal="left" vertical="center"/>
    </xf>
    <xf numFmtId="0" fontId="1" fillId="0" borderId="0" xfId="3" applyAlignment="1">
      <alignment vertical="center"/>
    </xf>
    <xf numFmtId="41" fontId="0" fillId="0" borderId="0" xfId="0" applyNumberFormat="1" applyFill="1" applyAlignment="1">
      <alignment vertical="center"/>
    </xf>
    <xf numFmtId="41" fontId="6" fillId="0" borderId="0" xfId="2" applyFont="1" applyAlignment="1">
      <alignment horizontal="right" vertical="center"/>
    </xf>
    <xf numFmtId="41" fontId="4" fillId="0" borderId="0" xfId="2" applyFont="1" applyBorder="1" applyAlignment="1">
      <alignment horizontal="right" vertical="center"/>
    </xf>
    <xf numFmtId="41" fontId="4" fillId="0" borderId="1" xfId="2" applyFont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2" fillId="0" borderId="0" xfId="3" applyNumberFormat="1" applyFont="1" applyAlignment="1">
      <alignment horizontal="center" vertical="center"/>
    </xf>
    <xf numFmtId="3" fontId="2" fillId="0" borderId="0" xfId="3" applyNumberFormat="1" applyFont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5" fillId="0" borderId="0" xfId="3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ill="1" applyBorder="1" applyAlignment="1">
      <alignment vertical="center"/>
    </xf>
    <xf numFmtId="41" fontId="6" fillId="0" borderId="3" xfId="1" applyFont="1" applyBorder="1" applyAlignment="1">
      <alignment horizontal="center" vertical="center"/>
    </xf>
  </cellXfs>
  <cellStyles count="5">
    <cellStyle name="Migliaia [0]" xfId="1" builtinId="6"/>
    <cellStyle name="Migliaia [0] 2" xfId="2"/>
    <cellStyle name="Normale" xfId="0" builtinId="0"/>
    <cellStyle name="Normale 2" xfId="3"/>
    <cellStyle name="Normale_italiamf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847724</xdr:colOff>
      <xdr:row>0</xdr:row>
      <xdr:rowOff>0</xdr:rowOff>
    </xdr:from>
    <xdr:to>
      <xdr:col>14</xdr:col>
      <xdr:colOff>638175</xdr:colOff>
      <xdr:row>1</xdr:row>
      <xdr:rowOff>66675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847724" y="0"/>
          <a:ext cx="8067676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kumimoji="0" lang="it-IT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Ingressi di cittadini non comunitari nel 2017 per durata del permesso, motivo della presenza e provincia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 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847724</xdr:colOff>
      <xdr:row>0</xdr:row>
      <xdr:rowOff>0</xdr:rowOff>
    </xdr:from>
    <xdr:to>
      <xdr:col>14</xdr:col>
      <xdr:colOff>638175</xdr:colOff>
      <xdr:row>1</xdr:row>
      <xdr:rowOff>66675</xdr:rowOff>
    </xdr:to>
    <xdr:sp macro="" textlink="">
      <xdr:nvSpPr>
        <xdr:cNvPr id="3" name="Testo 1"/>
        <xdr:cNvSpPr txBox="1">
          <a:spLocks noChangeArrowheads="1"/>
        </xdr:cNvSpPr>
      </xdr:nvSpPr>
      <xdr:spPr bwMode="auto">
        <a:xfrm>
          <a:off x="847724" y="0"/>
          <a:ext cx="8077201" cy="22253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kumimoji="0" lang="it-IT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Ingressi di cittadini non comunitari nel 2022 per durata del permesso, motivo della presenza e provincia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 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13</xdr:col>
      <xdr:colOff>447675</xdr:colOff>
      <xdr:row>1</xdr:row>
      <xdr:rowOff>66675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1295400" y="0"/>
          <a:ext cx="6781800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Ingressi di cittadini non comunitari nel 2022 per durata del permesso, motivo della presenza e provincia 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percentuali)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zoomScale="90" zoomScaleNormal="90" workbookViewId="0">
      <selection activeCell="B6" sqref="B6:O135"/>
    </sheetView>
  </sheetViews>
  <sheetFormatPr defaultColWidth="7" defaultRowHeight="15" x14ac:dyDescent="0.25"/>
  <cols>
    <col min="1" max="1" width="16.140625" style="10" customWidth="1"/>
    <col min="2" max="5" width="9.7109375" style="10" customWidth="1"/>
    <col min="6" max="6" width="0.5703125" style="28" customWidth="1"/>
    <col min="7" max="10" width="9.7109375" style="10" customWidth="1"/>
    <col min="11" max="11" width="0.5703125" style="28" customWidth="1"/>
    <col min="12" max="15" width="9.7109375" style="10" customWidth="1"/>
    <col min="16" max="242" width="9.140625" style="10" customWidth="1"/>
    <col min="243" max="243" width="16.140625" style="10" customWidth="1"/>
    <col min="244" max="244" width="8.85546875" style="10" customWidth="1"/>
    <col min="245" max="246" width="7.7109375" style="10" customWidth="1"/>
    <col min="247" max="247" width="8.85546875" style="10" customWidth="1"/>
    <col min="248" max="249" width="7.7109375" style="10" customWidth="1"/>
    <col min="250" max="250" width="4.42578125" style="10" customWidth="1"/>
    <col min="251" max="251" width="7.140625" style="10" customWidth="1"/>
    <col min="252" max="252" width="6.42578125" style="10" customWidth="1"/>
    <col min="253" max="253" width="6.140625" style="10" customWidth="1"/>
    <col min="254" max="254" width="8.7109375" style="10" customWidth="1"/>
    <col min="255" max="255" width="6.140625" style="10" customWidth="1"/>
    <col min="256" max="16384" width="7" style="10"/>
  </cols>
  <sheetData>
    <row r="1" spans="1:16" s="19" customFormat="1" ht="12" x14ac:dyDescent="0.25">
      <c r="A1" s="18" t="s">
        <v>140</v>
      </c>
      <c r="B1" s="37"/>
      <c r="C1" s="37"/>
      <c r="D1" s="37"/>
      <c r="E1" s="37"/>
      <c r="F1" s="38"/>
      <c r="K1" s="20"/>
      <c r="M1" s="21"/>
    </row>
    <row r="2" spans="1:16" s="19" customFormat="1" ht="12" x14ac:dyDescent="0.25">
      <c r="A2" s="22"/>
      <c r="B2" s="39"/>
      <c r="C2" s="39"/>
      <c r="D2" s="39"/>
      <c r="E2" s="39"/>
      <c r="F2" s="40"/>
      <c r="K2" s="20"/>
      <c r="M2" s="23"/>
    </row>
    <row r="3" spans="1:16" ht="9" customHeight="1" x14ac:dyDescent="0.25">
      <c r="A3" s="35" t="s">
        <v>0</v>
      </c>
      <c r="B3" s="45" t="s">
        <v>133</v>
      </c>
      <c r="C3" s="45"/>
      <c r="D3" s="45"/>
      <c r="E3" s="45"/>
      <c r="F3" s="24"/>
      <c r="G3" s="45" t="s">
        <v>138</v>
      </c>
      <c r="H3" s="45"/>
      <c r="I3" s="45"/>
      <c r="J3" s="45"/>
      <c r="K3" s="24"/>
      <c r="L3" s="45" t="s">
        <v>134</v>
      </c>
      <c r="M3" s="45"/>
      <c r="N3" s="45"/>
      <c r="O3" s="45"/>
    </row>
    <row r="4" spans="1:16" s="27" customFormat="1" ht="9" customHeight="1" x14ac:dyDescent="0.25">
      <c r="A4" s="36"/>
      <c r="B4" s="25" t="s">
        <v>1</v>
      </c>
      <c r="C4" s="25" t="s">
        <v>136</v>
      </c>
      <c r="D4" s="25" t="s">
        <v>2</v>
      </c>
      <c r="E4" s="16" t="s">
        <v>3</v>
      </c>
      <c r="F4" s="16"/>
      <c r="G4" s="25" t="s">
        <v>1</v>
      </c>
      <c r="H4" s="25" t="s">
        <v>136</v>
      </c>
      <c r="I4" s="25" t="s">
        <v>2</v>
      </c>
      <c r="J4" s="16" t="s">
        <v>3</v>
      </c>
      <c r="K4" s="26"/>
      <c r="L4" s="25" t="s">
        <v>1</v>
      </c>
      <c r="M4" s="25" t="s">
        <v>136</v>
      </c>
      <c r="N4" s="25" t="s">
        <v>2</v>
      </c>
      <c r="O4" s="16" t="s">
        <v>3</v>
      </c>
    </row>
    <row r="5" spans="1:16" ht="9" customHeight="1" x14ac:dyDescent="0.25">
      <c r="B5" s="4"/>
      <c r="C5" s="4"/>
      <c r="D5" s="4"/>
      <c r="E5" s="4"/>
      <c r="F5" s="17"/>
    </row>
    <row r="6" spans="1:16" ht="9" customHeight="1" x14ac:dyDescent="0.25">
      <c r="A6" s="1" t="s">
        <v>4</v>
      </c>
      <c r="B6" s="21">
        <v>29</v>
      </c>
      <c r="C6" s="21">
        <v>121</v>
      </c>
      <c r="D6" s="21">
        <v>610</v>
      </c>
      <c r="E6" s="21">
        <v>760</v>
      </c>
      <c r="F6" s="4"/>
      <c r="G6" s="21">
        <v>436</v>
      </c>
      <c r="H6" s="21">
        <v>251</v>
      </c>
      <c r="I6" s="21">
        <v>6666</v>
      </c>
      <c r="J6" s="21">
        <v>7353</v>
      </c>
      <c r="K6" s="4"/>
      <c r="L6" s="21">
        <v>1733</v>
      </c>
      <c r="M6" s="21">
        <v>3720</v>
      </c>
      <c r="N6" s="21">
        <v>672</v>
      </c>
      <c r="O6" s="21">
        <v>6125</v>
      </c>
      <c r="P6" s="31"/>
    </row>
    <row r="7" spans="1:16" ht="9" customHeight="1" x14ac:dyDescent="0.25">
      <c r="A7" s="1" t="s">
        <v>5</v>
      </c>
      <c r="B7" s="21">
        <v>1</v>
      </c>
      <c r="C7" s="21">
        <v>32</v>
      </c>
      <c r="D7" s="21">
        <v>427</v>
      </c>
      <c r="E7" s="21">
        <v>460</v>
      </c>
      <c r="F7" s="4"/>
      <c r="G7" s="21">
        <v>79</v>
      </c>
      <c r="H7" s="21">
        <v>284</v>
      </c>
      <c r="I7" s="21">
        <v>711</v>
      </c>
      <c r="J7" s="21">
        <v>1074</v>
      </c>
      <c r="K7" s="4"/>
      <c r="L7" s="21">
        <v>5</v>
      </c>
      <c r="M7" s="21">
        <v>196</v>
      </c>
      <c r="N7" s="21">
        <v>79</v>
      </c>
      <c r="O7" s="21">
        <v>280</v>
      </c>
      <c r="P7" s="31"/>
    </row>
    <row r="8" spans="1:16" ht="9" customHeight="1" x14ac:dyDescent="0.25">
      <c r="A8" s="1" t="s">
        <v>6</v>
      </c>
      <c r="B8" s="21">
        <v>1</v>
      </c>
      <c r="C8" s="21">
        <v>23</v>
      </c>
      <c r="D8" s="21">
        <v>220</v>
      </c>
      <c r="E8" s="21">
        <v>244</v>
      </c>
      <c r="F8" s="4"/>
      <c r="G8" s="21">
        <v>31</v>
      </c>
      <c r="H8" s="21">
        <v>132</v>
      </c>
      <c r="I8" s="21">
        <v>510</v>
      </c>
      <c r="J8" s="21">
        <v>673</v>
      </c>
      <c r="K8" s="4"/>
      <c r="L8" s="21">
        <v>3</v>
      </c>
      <c r="M8" s="21">
        <v>119</v>
      </c>
      <c r="N8" s="21">
        <v>59</v>
      </c>
      <c r="O8" s="21">
        <v>181</v>
      </c>
      <c r="P8" s="31"/>
    </row>
    <row r="9" spans="1:16" ht="9" customHeight="1" x14ac:dyDescent="0.25">
      <c r="A9" s="1" t="s">
        <v>7</v>
      </c>
      <c r="B9" s="21" t="s">
        <v>139</v>
      </c>
      <c r="C9" s="21">
        <v>3</v>
      </c>
      <c r="D9" s="21">
        <v>187</v>
      </c>
      <c r="E9" s="21">
        <v>190</v>
      </c>
      <c r="F9" s="4"/>
      <c r="G9" s="21">
        <v>6</v>
      </c>
      <c r="H9" s="21">
        <v>233</v>
      </c>
      <c r="I9" s="21">
        <v>1124</v>
      </c>
      <c r="J9" s="21">
        <v>1363</v>
      </c>
      <c r="K9" s="4"/>
      <c r="L9" s="21">
        <v>3</v>
      </c>
      <c r="M9" s="21">
        <v>96</v>
      </c>
      <c r="N9" s="21">
        <v>67</v>
      </c>
      <c r="O9" s="21">
        <v>166</v>
      </c>
      <c r="P9" s="31"/>
    </row>
    <row r="10" spans="1:16" ht="9" customHeight="1" x14ac:dyDescent="0.25">
      <c r="A10" s="1" t="s">
        <v>8</v>
      </c>
      <c r="B10" s="21">
        <v>2</v>
      </c>
      <c r="C10" s="21">
        <v>71</v>
      </c>
      <c r="D10" s="21">
        <v>293</v>
      </c>
      <c r="E10" s="21">
        <v>366</v>
      </c>
      <c r="F10" s="4"/>
      <c r="G10" s="21">
        <v>53</v>
      </c>
      <c r="H10" s="21">
        <v>107</v>
      </c>
      <c r="I10" s="21">
        <v>2374</v>
      </c>
      <c r="J10" s="21">
        <v>2534</v>
      </c>
      <c r="K10" s="4"/>
      <c r="L10" s="21">
        <v>175</v>
      </c>
      <c r="M10" s="21">
        <v>1044</v>
      </c>
      <c r="N10" s="21">
        <v>232</v>
      </c>
      <c r="O10" s="21">
        <v>1451</v>
      </c>
      <c r="P10" s="31"/>
    </row>
    <row r="11" spans="1:16" ht="9" customHeight="1" x14ac:dyDescent="0.25">
      <c r="A11" s="1" t="s">
        <v>9</v>
      </c>
      <c r="B11" s="21">
        <v>62</v>
      </c>
      <c r="C11" s="21">
        <v>63</v>
      </c>
      <c r="D11" s="21">
        <v>566</v>
      </c>
      <c r="E11" s="21">
        <v>691</v>
      </c>
      <c r="F11" s="4"/>
      <c r="G11" s="21">
        <v>374</v>
      </c>
      <c r="H11" s="21">
        <v>387</v>
      </c>
      <c r="I11" s="21">
        <v>1059</v>
      </c>
      <c r="J11" s="21">
        <v>1820</v>
      </c>
      <c r="K11" s="4"/>
      <c r="L11" s="21">
        <v>187</v>
      </c>
      <c r="M11" s="21">
        <v>1764</v>
      </c>
      <c r="N11" s="21">
        <v>86</v>
      </c>
      <c r="O11" s="21">
        <v>2037</v>
      </c>
      <c r="P11" s="31"/>
    </row>
    <row r="12" spans="1:16" ht="9" customHeight="1" x14ac:dyDescent="0.25">
      <c r="A12" s="1" t="s">
        <v>10</v>
      </c>
      <c r="B12" s="21">
        <v>9</v>
      </c>
      <c r="C12" s="21">
        <v>23</v>
      </c>
      <c r="D12" s="21">
        <v>507</v>
      </c>
      <c r="E12" s="21">
        <v>539</v>
      </c>
      <c r="F12" s="4"/>
      <c r="G12" s="21">
        <v>100</v>
      </c>
      <c r="H12" s="21">
        <v>254</v>
      </c>
      <c r="I12" s="21">
        <v>392</v>
      </c>
      <c r="J12" s="21">
        <v>746</v>
      </c>
      <c r="K12" s="4"/>
      <c r="L12" s="21">
        <v>3</v>
      </c>
      <c r="M12" s="21">
        <v>257</v>
      </c>
      <c r="N12" s="21">
        <v>74</v>
      </c>
      <c r="O12" s="21">
        <v>334</v>
      </c>
      <c r="P12" s="31"/>
    </row>
    <row r="13" spans="1:16" ht="9" customHeight="1" x14ac:dyDescent="0.25">
      <c r="A13" s="1" t="s">
        <v>11</v>
      </c>
      <c r="B13" s="21">
        <v>4</v>
      </c>
      <c r="C13" s="21">
        <v>53</v>
      </c>
      <c r="D13" s="21">
        <v>665</v>
      </c>
      <c r="E13" s="21">
        <v>722</v>
      </c>
      <c r="F13" s="4"/>
      <c r="G13" s="21">
        <v>239</v>
      </c>
      <c r="H13" s="21">
        <v>278</v>
      </c>
      <c r="I13" s="21">
        <v>766</v>
      </c>
      <c r="J13" s="21">
        <v>1283</v>
      </c>
      <c r="K13" s="4"/>
      <c r="L13" s="21">
        <v>3</v>
      </c>
      <c r="M13" s="21">
        <v>701</v>
      </c>
      <c r="N13" s="21">
        <v>77</v>
      </c>
      <c r="O13" s="21">
        <v>781</v>
      </c>
      <c r="P13" s="31"/>
    </row>
    <row r="14" spans="1:16" ht="9" customHeight="1" x14ac:dyDescent="0.25">
      <c r="A14" s="2" t="s">
        <v>12</v>
      </c>
      <c r="B14" s="32">
        <v>108</v>
      </c>
      <c r="C14" s="32">
        <v>389</v>
      </c>
      <c r="D14" s="32">
        <v>3475</v>
      </c>
      <c r="E14" s="32">
        <v>3972</v>
      </c>
      <c r="F14" s="32"/>
      <c r="G14" s="32">
        <v>1318</v>
      </c>
      <c r="H14" s="32">
        <v>1926</v>
      </c>
      <c r="I14" s="32">
        <v>13602</v>
      </c>
      <c r="J14" s="32">
        <v>16846</v>
      </c>
      <c r="K14" s="32"/>
      <c r="L14" s="32">
        <v>2112</v>
      </c>
      <c r="M14" s="32">
        <v>7897</v>
      </c>
      <c r="N14" s="32">
        <v>1346</v>
      </c>
      <c r="O14" s="32">
        <v>11355</v>
      </c>
      <c r="P14" s="31"/>
    </row>
    <row r="15" spans="1:16" ht="9" customHeight="1" x14ac:dyDescent="0.25">
      <c r="A15" s="1" t="s">
        <v>13</v>
      </c>
      <c r="B15" s="21">
        <v>10</v>
      </c>
      <c r="C15" s="21">
        <v>12</v>
      </c>
      <c r="D15" s="21">
        <v>97</v>
      </c>
      <c r="E15" s="21">
        <v>119</v>
      </c>
      <c r="F15" s="4"/>
      <c r="G15" s="21">
        <v>19</v>
      </c>
      <c r="H15" s="21">
        <v>276</v>
      </c>
      <c r="I15" s="21">
        <v>462</v>
      </c>
      <c r="J15" s="21">
        <v>757</v>
      </c>
      <c r="K15" s="4"/>
      <c r="L15" s="21" t="s">
        <v>139</v>
      </c>
      <c r="M15" s="21">
        <v>49</v>
      </c>
      <c r="N15" s="21">
        <v>23</v>
      </c>
      <c r="O15" s="21">
        <v>72</v>
      </c>
      <c r="P15" s="31"/>
    </row>
    <row r="16" spans="1:16" ht="9" customHeight="1" x14ac:dyDescent="0.25">
      <c r="A16" s="2" t="s">
        <v>14</v>
      </c>
      <c r="B16" s="32">
        <v>10</v>
      </c>
      <c r="C16" s="32">
        <v>12</v>
      </c>
      <c r="D16" s="32">
        <v>97</v>
      </c>
      <c r="E16" s="32">
        <v>119</v>
      </c>
      <c r="F16" s="32"/>
      <c r="G16" s="32">
        <v>19</v>
      </c>
      <c r="H16" s="32">
        <v>276</v>
      </c>
      <c r="I16" s="32">
        <v>462</v>
      </c>
      <c r="J16" s="32">
        <v>757</v>
      </c>
      <c r="K16" s="32"/>
      <c r="L16" s="32" t="s">
        <v>139</v>
      </c>
      <c r="M16" s="32">
        <v>49</v>
      </c>
      <c r="N16" s="32">
        <v>23</v>
      </c>
      <c r="O16" s="32">
        <v>72</v>
      </c>
      <c r="P16" s="31"/>
    </row>
    <row r="17" spans="1:16" ht="9" customHeight="1" x14ac:dyDescent="0.25">
      <c r="A17" s="1" t="s">
        <v>43</v>
      </c>
      <c r="B17" s="21">
        <v>14</v>
      </c>
      <c r="C17" s="21">
        <v>92</v>
      </c>
      <c r="D17" s="21">
        <v>854</v>
      </c>
      <c r="E17" s="21">
        <v>960</v>
      </c>
      <c r="F17" s="4"/>
      <c r="G17" s="21">
        <v>323</v>
      </c>
      <c r="H17" s="21">
        <v>257</v>
      </c>
      <c r="I17" s="21">
        <v>828</v>
      </c>
      <c r="J17" s="21">
        <v>1408</v>
      </c>
      <c r="K17" s="4"/>
      <c r="L17" s="21">
        <v>3</v>
      </c>
      <c r="M17" s="21">
        <v>858</v>
      </c>
      <c r="N17" s="21">
        <v>80</v>
      </c>
      <c r="O17" s="21">
        <v>941</v>
      </c>
      <c r="P17" s="31"/>
    </row>
    <row r="18" spans="1:16" ht="9" customHeight="1" x14ac:dyDescent="0.25">
      <c r="A18" s="1" t="s">
        <v>44</v>
      </c>
      <c r="B18" s="21">
        <v>7</v>
      </c>
      <c r="C18" s="21">
        <v>34</v>
      </c>
      <c r="D18" s="21">
        <v>205</v>
      </c>
      <c r="E18" s="21">
        <v>246</v>
      </c>
      <c r="F18" s="4"/>
      <c r="G18" s="21">
        <v>100</v>
      </c>
      <c r="H18" s="21">
        <v>88</v>
      </c>
      <c r="I18" s="21">
        <v>1521</v>
      </c>
      <c r="J18" s="21">
        <v>1709</v>
      </c>
      <c r="K18" s="4"/>
      <c r="L18" s="21">
        <v>150</v>
      </c>
      <c r="M18" s="21">
        <v>729</v>
      </c>
      <c r="N18" s="21">
        <v>95</v>
      </c>
      <c r="O18" s="21">
        <v>974</v>
      </c>
      <c r="P18" s="31"/>
    </row>
    <row r="19" spans="1:16" ht="9" customHeight="1" x14ac:dyDescent="0.25">
      <c r="A19" s="1" t="s">
        <v>45</v>
      </c>
      <c r="B19" s="21">
        <v>20</v>
      </c>
      <c r="C19" s="21">
        <v>43</v>
      </c>
      <c r="D19" s="21">
        <v>1306</v>
      </c>
      <c r="E19" s="21">
        <v>1369</v>
      </c>
      <c r="F19" s="4"/>
      <c r="G19" s="21">
        <v>221</v>
      </c>
      <c r="H19" s="21">
        <v>338</v>
      </c>
      <c r="I19" s="21">
        <v>3561</v>
      </c>
      <c r="J19" s="21">
        <v>4120</v>
      </c>
      <c r="K19" s="4"/>
      <c r="L19" s="21">
        <v>927</v>
      </c>
      <c r="M19" s="21">
        <v>2294</v>
      </c>
      <c r="N19" s="21">
        <v>266</v>
      </c>
      <c r="O19" s="21">
        <v>3487</v>
      </c>
      <c r="P19" s="31"/>
    </row>
    <row r="20" spans="1:16" ht="9" customHeight="1" x14ac:dyDescent="0.25">
      <c r="A20" s="1" t="s">
        <v>46</v>
      </c>
      <c r="B20" s="21">
        <v>4</v>
      </c>
      <c r="C20" s="21">
        <v>14</v>
      </c>
      <c r="D20" s="21">
        <v>86</v>
      </c>
      <c r="E20" s="21">
        <v>104</v>
      </c>
      <c r="F20" s="4"/>
      <c r="G20" s="21">
        <v>115</v>
      </c>
      <c r="H20" s="21">
        <v>359</v>
      </c>
      <c r="I20" s="21">
        <v>689</v>
      </c>
      <c r="J20" s="21">
        <v>1163</v>
      </c>
      <c r="K20" s="4"/>
      <c r="L20" s="21">
        <v>4</v>
      </c>
      <c r="M20" s="21">
        <v>407</v>
      </c>
      <c r="N20" s="21">
        <v>27</v>
      </c>
      <c r="O20" s="21">
        <v>438</v>
      </c>
      <c r="P20" s="31"/>
    </row>
    <row r="21" spans="1:16" ht="9" customHeight="1" x14ac:dyDescent="0.25">
      <c r="A21" s="2" t="s">
        <v>47</v>
      </c>
      <c r="B21" s="32">
        <v>45</v>
      </c>
      <c r="C21" s="32">
        <v>183</v>
      </c>
      <c r="D21" s="32">
        <v>2451</v>
      </c>
      <c r="E21" s="32">
        <v>2679</v>
      </c>
      <c r="F21" s="32"/>
      <c r="G21" s="32">
        <v>759</v>
      </c>
      <c r="H21" s="32">
        <v>1042</v>
      </c>
      <c r="I21" s="32">
        <v>6599</v>
      </c>
      <c r="J21" s="32">
        <v>8400</v>
      </c>
      <c r="K21" s="32"/>
      <c r="L21" s="32">
        <v>1084</v>
      </c>
      <c r="M21" s="32">
        <v>4288</v>
      </c>
      <c r="N21" s="32">
        <v>468</v>
      </c>
      <c r="O21" s="32">
        <v>5840</v>
      </c>
      <c r="P21" s="31"/>
    </row>
    <row r="22" spans="1:16" ht="9" customHeight="1" x14ac:dyDescent="0.25">
      <c r="A22" s="1" t="s">
        <v>15</v>
      </c>
      <c r="B22" s="21">
        <v>3</v>
      </c>
      <c r="C22" s="21">
        <v>48</v>
      </c>
      <c r="D22" s="21">
        <v>372</v>
      </c>
      <c r="E22" s="21">
        <v>423</v>
      </c>
      <c r="F22" s="4"/>
      <c r="G22" s="21">
        <v>160</v>
      </c>
      <c r="H22" s="21">
        <v>200</v>
      </c>
      <c r="I22" s="21">
        <v>2934</v>
      </c>
      <c r="J22" s="21">
        <v>3294</v>
      </c>
      <c r="K22" s="4"/>
      <c r="L22" s="21">
        <v>767</v>
      </c>
      <c r="M22" s="21">
        <v>2191</v>
      </c>
      <c r="N22" s="21">
        <v>408</v>
      </c>
      <c r="O22" s="21">
        <v>3366</v>
      </c>
      <c r="P22" s="31"/>
    </row>
    <row r="23" spans="1:16" ht="9" customHeight="1" x14ac:dyDescent="0.25">
      <c r="A23" s="1" t="s">
        <v>16</v>
      </c>
      <c r="B23" s="21">
        <v>8</v>
      </c>
      <c r="C23" s="21">
        <v>30</v>
      </c>
      <c r="D23" s="21">
        <v>483</v>
      </c>
      <c r="E23" s="21">
        <v>521</v>
      </c>
      <c r="F23" s="4"/>
      <c r="G23" s="21">
        <v>458</v>
      </c>
      <c r="H23" s="21">
        <v>660</v>
      </c>
      <c r="I23" s="21">
        <v>2370</v>
      </c>
      <c r="J23" s="21">
        <v>3488</v>
      </c>
      <c r="K23" s="4"/>
      <c r="L23" s="21">
        <v>3</v>
      </c>
      <c r="M23" s="21">
        <v>564</v>
      </c>
      <c r="N23" s="21">
        <v>171</v>
      </c>
      <c r="O23" s="21">
        <v>738</v>
      </c>
      <c r="P23" s="31"/>
    </row>
    <row r="24" spans="1:16" ht="9" customHeight="1" x14ac:dyDescent="0.25">
      <c r="A24" s="1" t="s">
        <v>17</v>
      </c>
      <c r="B24" s="21">
        <v>10</v>
      </c>
      <c r="C24" s="21">
        <v>65</v>
      </c>
      <c r="D24" s="21">
        <v>420</v>
      </c>
      <c r="E24" s="21">
        <v>495</v>
      </c>
      <c r="F24" s="4"/>
      <c r="G24" s="21">
        <v>33</v>
      </c>
      <c r="H24" s="21">
        <v>63</v>
      </c>
      <c r="I24" s="21">
        <v>1126</v>
      </c>
      <c r="J24" s="21">
        <v>1222</v>
      </c>
      <c r="K24" s="4"/>
      <c r="L24" s="21">
        <v>233</v>
      </c>
      <c r="M24" s="21">
        <v>792</v>
      </c>
      <c r="N24" s="21">
        <v>37</v>
      </c>
      <c r="O24" s="21">
        <v>1062</v>
      </c>
      <c r="P24" s="31"/>
    </row>
    <row r="25" spans="1:16" ht="9" customHeight="1" x14ac:dyDescent="0.25">
      <c r="A25" s="1" t="s">
        <v>18</v>
      </c>
      <c r="B25" s="21">
        <v>14</v>
      </c>
      <c r="C25" s="21">
        <v>25</v>
      </c>
      <c r="D25" s="21">
        <v>186</v>
      </c>
      <c r="E25" s="21">
        <v>225</v>
      </c>
      <c r="F25" s="4"/>
      <c r="G25" s="21">
        <v>12</v>
      </c>
      <c r="H25" s="21">
        <v>28</v>
      </c>
      <c r="I25" s="21">
        <v>570</v>
      </c>
      <c r="J25" s="21">
        <v>610</v>
      </c>
      <c r="K25" s="4"/>
      <c r="L25" s="21">
        <v>24</v>
      </c>
      <c r="M25" s="21">
        <v>303</v>
      </c>
      <c r="N25" s="21">
        <v>22</v>
      </c>
      <c r="O25" s="21">
        <v>349</v>
      </c>
      <c r="P25" s="31"/>
    </row>
    <row r="26" spans="1:16" ht="9" customHeight="1" x14ac:dyDescent="0.25">
      <c r="A26" s="1" t="s">
        <v>20</v>
      </c>
      <c r="B26" s="21">
        <v>12</v>
      </c>
      <c r="C26" s="21">
        <v>76</v>
      </c>
      <c r="D26" s="21">
        <v>555</v>
      </c>
      <c r="E26" s="21">
        <v>643</v>
      </c>
      <c r="F26" s="4"/>
      <c r="G26" s="21">
        <v>248</v>
      </c>
      <c r="H26" s="21">
        <v>448</v>
      </c>
      <c r="I26" s="21">
        <v>3175</v>
      </c>
      <c r="J26" s="21">
        <v>3871</v>
      </c>
      <c r="K26" s="4"/>
      <c r="L26" s="21">
        <v>1855</v>
      </c>
      <c r="M26" s="21">
        <v>2903</v>
      </c>
      <c r="N26" s="21">
        <v>266</v>
      </c>
      <c r="O26" s="21">
        <v>5024</v>
      </c>
      <c r="P26" s="31"/>
    </row>
    <row r="27" spans="1:16" ht="9" customHeight="1" x14ac:dyDescent="0.25">
      <c r="A27" s="1" t="s">
        <v>21</v>
      </c>
      <c r="B27" s="21">
        <v>8</v>
      </c>
      <c r="C27" s="21">
        <v>103</v>
      </c>
      <c r="D27" s="21">
        <v>666</v>
      </c>
      <c r="E27" s="21">
        <v>777</v>
      </c>
      <c r="F27" s="4"/>
      <c r="G27" s="21">
        <v>1179</v>
      </c>
      <c r="H27" s="21">
        <v>1963</v>
      </c>
      <c r="I27" s="21">
        <v>4011</v>
      </c>
      <c r="J27" s="21">
        <v>7153</v>
      </c>
      <c r="K27" s="4"/>
      <c r="L27" s="21">
        <v>25</v>
      </c>
      <c r="M27" s="21">
        <v>1646</v>
      </c>
      <c r="N27" s="21">
        <v>297</v>
      </c>
      <c r="O27" s="21">
        <v>1968</v>
      </c>
      <c r="P27" s="31"/>
    </row>
    <row r="28" spans="1:16" ht="9" customHeight="1" x14ac:dyDescent="0.25">
      <c r="A28" s="1" t="s">
        <v>22</v>
      </c>
      <c r="B28" s="21">
        <v>1</v>
      </c>
      <c r="C28" s="21">
        <v>32</v>
      </c>
      <c r="D28" s="21">
        <v>175</v>
      </c>
      <c r="E28" s="21">
        <v>208</v>
      </c>
      <c r="F28" s="4"/>
      <c r="G28" s="21">
        <v>132</v>
      </c>
      <c r="H28" s="21">
        <v>91</v>
      </c>
      <c r="I28" s="21">
        <v>2698</v>
      </c>
      <c r="J28" s="21">
        <v>2921</v>
      </c>
      <c r="K28" s="4"/>
      <c r="L28" s="21">
        <v>827</v>
      </c>
      <c r="M28" s="21">
        <v>1329</v>
      </c>
      <c r="N28" s="21">
        <v>193</v>
      </c>
      <c r="O28" s="21">
        <v>2349</v>
      </c>
      <c r="P28" s="31"/>
    </row>
    <row r="29" spans="1:16" ht="9" customHeight="1" x14ac:dyDescent="0.25">
      <c r="A29" s="1" t="s">
        <v>23</v>
      </c>
      <c r="B29" s="21">
        <v>4</v>
      </c>
      <c r="C29" s="21">
        <v>44</v>
      </c>
      <c r="D29" s="21">
        <v>320</v>
      </c>
      <c r="E29" s="21">
        <v>368</v>
      </c>
      <c r="F29" s="4"/>
      <c r="G29" s="21">
        <v>70</v>
      </c>
      <c r="H29" s="21">
        <v>50</v>
      </c>
      <c r="I29" s="21">
        <v>473</v>
      </c>
      <c r="J29" s="21">
        <v>593</v>
      </c>
      <c r="K29" s="4"/>
      <c r="L29" s="21">
        <v>266</v>
      </c>
      <c r="M29" s="21">
        <v>672</v>
      </c>
      <c r="N29" s="21">
        <v>88</v>
      </c>
      <c r="O29" s="21">
        <v>1026</v>
      </c>
      <c r="P29" s="31"/>
    </row>
    <row r="30" spans="1:16" ht="9" customHeight="1" x14ac:dyDescent="0.25">
      <c r="A30" s="1" t="s">
        <v>24</v>
      </c>
      <c r="B30" s="21">
        <v>21</v>
      </c>
      <c r="C30" s="21">
        <v>27</v>
      </c>
      <c r="D30" s="21">
        <v>243</v>
      </c>
      <c r="E30" s="21">
        <v>291</v>
      </c>
      <c r="F30" s="4"/>
      <c r="G30" s="21">
        <v>122</v>
      </c>
      <c r="H30" s="21">
        <v>316</v>
      </c>
      <c r="I30" s="21">
        <v>1012</v>
      </c>
      <c r="J30" s="21">
        <v>1450</v>
      </c>
      <c r="K30" s="4"/>
      <c r="L30" s="21">
        <v>207</v>
      </c>
      <c r="M30" s="21">
        <v>912</v>
      </c>
      <c r="N30" s="21">
        <v>111</v>
      </c>
      <c r="O30" s="21">
        <v>1230</v>
      </c>
      <c r="P30" s="31"/>
    </row>
    <row r="31" spans="1:16" ht="9" customHeight="1" x14ac:dyDescent="0.25">
      <c r="A31" s="1" t="s">
        <v>25</v>
      </c>
      <c r="B31" s="21">
        <v>12</v>
      </c>
      <c r="C31" s="21">
        <v>34</v>
      </c>
      <c r="D31" s="21">
        <v>305</v>
      </c>
      <c r="E31" s="21">
        <v>351</v>
      </c>
      <c r="F31" s="4"/>
      <c r="G31" s="21">
        <v>568</v>
      </c>
      <c r="H31" s="21">
        <v>746</v>
      </c>
      <c r="I31" s="21">
        <v>1520</v>
      </c>
      <c r="J31" s="21">
        <v>2834</v>
      </c>
      <c r="K31" s="4"/>
      <c r="L31" s="21">
        <v>242</v>
      </c>
      <c r="M31" s="21">
        <v>1123</v>
      </c>
      <c r="N31" s="21">
        <v>64</v>
      </c>
      <c r="O31" s="21">
        <v>1429</v>
      </c>
      <c r="P31" s="31"/>
    </row>
    <row r="32" spans="1:16" ht="9" customHeight="1" x14ac:dyDescent="0.25">
      <c r="A32" s="1" t="s">
        <v>19</v>
      </c>
      <c r="B32" s="21">
        <v>85</v>
      </c>
      <c r="C32" s="21">
        <v>525</v>
      </c>
      <c r="D32" s="21">
        <v>7406</v>
      </c>
      <c r="E32" s="21">
        <v>8016</v>
      </c>
      <c r="F32" s="4"/>
      <c r="G32" s="21">
        <v>2352</v>
      </c>
      <c r="H32" s="21">
        <v>2452</v>
      </c>
      <c r="I32" s="21">
        <v>15414</v>
      </c>
      <c r="J32" s="21">
        <v>20218</v>
      </c>
      <c r="K32" s="4"/>
      <c r="L32" s="21">
        <v>4035</v>
      </c>
      <c r="M32" s="21">
        <v>11471</v>
      </c>
      <c r="N32" s="21">
        <v>1738</v>
      </c>
      <c r="O32" s="21">
        <v>17244</v>
      </c>
      <c r="P32" s="31"/>
    </row>
    <row r="33" spans="1:16" ht="9" customHeight="1" x14ac:dyDescent="0.25">
      <c r="A33" s="2" t="s">
        <v>26</v>
      </c>
      <c r="B33" s="32">
        <v>178</v>
      </c>
      <c r="C33" s="32">
        <v>1009</v>
      </c>
      <c r="D33" s="32">
        <v>11131</v>
      </c>
      <c r="E33" s="32">
        <v>12318</v>
      </c>
      <c r="F33" s="32"/>
      <c r="G33" s="32">
        <v>5334</v>
      </c>
      <c r="H33" s="32">
        <v>7017</v>
      </c>
      <c r="I33" s="32">
        <v>35303</v>
      </c>
      <c r="J33" s="32">
        <v>47654</v>
      </c>
      <c r="K33" s="32"/>
      <c r="L33" s="32">
        <v>8484</v>
      </c>
      <c r="M33" s="32">
        <v>23906</v>
      </c>
      <c r="N33" s="32">
        <v>3395</v>
      </c>
      <c r="O33" s="32">
        <v>35785</v>
      </c>
      <c r="P33" s="31"/>
    </row>
    <row r="34" spans="1:16" ht="9" customHeight="1" x14ac:dyDescent="0.25">
      <c r="A34" s="1" t="s">
        <v>27</v>
      </c>
      <c r="B34" s="21">
        <v>14</v>
      </c>
      <c r="C34" s="21">
        <v>33</v>
      </c>
      <c r="D34" s="21">
        <v>543</v>
      </c>
      <c r="E34" s="21">
        <v>590</v>
      </c>
      <c r="F34" s="4"/>
      <c r="G34" s="21">
        <v>155</v>
      </c>
      <c r="H34" s="21">
        <v>478</v>
      </c>
      <c r="I34" s="21">
        <v>1564</v>
      </c>
      <c r="J34" s="21">
        <v>2197</v>
      </c>
      <c r="K34" s="4"/>
      <c r="L34" s="21">
        <v>176</v>
      </c>
      <c r="M34" s="21">
        <v>864</v>
      </c>
      <c r="N34" s="21">
        <v>68</v>
      </c>
      <c r="O34" s="21">
        <v>1108</v>
      </c>
      <c r="P34" s="31"/>
    </row>
    <row r="35" spans="1:16" ht="9" customHeight="1" x14ac:dyDescent="0.25">
      <c r="A35" s="1" t="s">
        <v>28</v>
      </c>
      <c r="B35" s="21">
        <v>375</v>
      </c>
      <c r="C35" s="21">
        <v>15</v>
      </c>
      <c r="D35" s="21">
        <v>578</v>
      </c>
      <c r="E35" s="21">
        <v>968</v>
      </c>
      <c r="F35" s="4"/>
      <c r="G35" s="21">
        <v>360</v>
      </c>
      <c r="H35" s="21">
        <v>107</v>
      </c>
      <c r="I35" s="21">
        <v>2435</v>
      </c>
      <c r="J35" s="21">
        <v>2902</v>
      </c>
      <c r="K35" s="4"/>
      <c r="L35" s="21">
        <v>136</v>
      </c>
      <c r="M35" s="21">
        <v>1290</v>
      </c>
      <c r="N35" s="21">
        <v>136</v>
      </c>
      <c r="O35" s="21">
        <v>1562</v>
      </c>
      <c r="P35" s="31"/>
    </row>
    <row r="36" spans="1:16" ht="9" customHeight="1" x14ac:dyDescent="0.25">
      <c r="A36" s="2" t="s">
        <v>29</v>
      </c>
      <c r="B36" s="32">
        <v>389</v>
      </c>
      <c r="C36" s="32">
        <v>48</v>
      </c>
      <c r="D36" s="32">
        <v>1121</v>
      </c>
      <c r="E36" s="32">
        <v>1558</v>
      </c>
      <c r="F36" s="32"/>
      <c r="G36" s="32">
        <v>515</v>
      </c>
      <c r="H36" s="32">
        <v>585</v>
      </c>
      <c r="I36" s="32">
        <v>3999</v>
      </c>
      <c r="J36" s="32">
        <v>5099</v>
      </c>
      <c r="K36" s="32"/>
      <c r="L36" s="32">
        <v>312</v>
      </c>
      <c r="M36" s="32">
        <v>2154</v>
      </c>
      <c r="N36" s="32">
        <v>204</v>
      </c>
      <c r="O36" s="32">
        <v>2670</v>
      </c>
      <c r="P36" s="31"/>
    </row>
    <row r="37" spans="1:16" ht="9" customHeight="1" x14ac:dyDescent="0.25">
      <c r="A37" s="1" t="s">
        <v>30</v>
      </c>
      <c r="B37" s="21">
        <v>241</v>
      </c>
      <c r="C37" s="21">
        <v>65</v>
      </c>
      <c r="D37" s="21">
        <v>872</v>
      </c>
      <c r="E37" s="21">
        <v>1178</v>
      </c>
      <c r="F37" s="4"/>
      <c r="G37" s="21">
        <v>1853</v>
      </c>
      <c r="H37" s="21">
        <v>1152</v>
      </c>
      <c r="I37" s="21">
        <v>2410</v>
      </c>
      <c r="J37" s="21">
        <v>5415</v>
      </c>
      <c r="K37" s="4"/>
      <c r="L37" s="21">
        <v>25</v>
      </c>
      <c r="M37" s="21">
        <v>1039</v>
      </c>
      <c r="N37" s="21">
        <v>92</v>
      </c>
      <c r="O37" s="21">
        <v>1156</v>
      </c>
      <c r="P37" s="31"/>
    </row>
    <row r="38" spans="1:16" ht="9" customHeight="1" x14ac:dyDescent="0.25">
      <c r="A38" s="1" t="s">
        <v>31</v>
      </c>
      <c r="B38" s="21">
        <v>9</v>
      </c>
      <c r="C38" s="21">
        <v>48</v>
      </c>
      <c r="D38" s="21">
        <v>145</v>
      </c>
      <c r="E38" s="21">
        <v>202</v>
      </c>
      <c r="F38" s="4"/>
      <c r="G38" s="21">
        <v>1466</v>
      </c>
      <c r="H38" s="21">
        <v>507</v>
      </c>
      <c r="I38" s="21">
        <v>2039</v>
      </c>
      <c r="J38" s="21">
        <v>4012</v>
      </c>
      <c r="K38" s="4"/>
      <c r="L38" s="21">
        <v>518</v>
      </c>
      <c r="M38" s="21">
        <v>1932</v>
      </c>
      <c r="N38" s="21">
        <v>273</v>
      </c>
      <c r="O38" s="21">
        <v>2723</v>
      </c>
      <c r="P38" s="31"/>
    </row>
    <row r="39" spans="1:16" ht="9" customHeight="1" x14ac:dyDescent="0.25">
      <c r="A39" s="1" t="s">
        <v>32</v>
      </c>
      <c r="B39" s="21">
        <v>5</v>
      </c>
      <c r="C39" s="21">
        <v>3</v>
      </c>
      <c r="D39" s="21">
        <v>221</v>
      </c>
      <c r="E39" s="21">
        <v>229</v>
      </c>
      <c r="F39" s="4"/>
      <c r="G39" s="21">
        <v>61</v>
      </c>
      <c r="H39" s="21">
        <v>225</v>
      </c>
      <c r="I39" s="21">
        <v>1298</v>
      </c>
      <c r="J39" s="21">
        <v>1584</v>
      </c>
      <c r="K39" s="4"/>
      <c r="L39" s="21">
        <v>23</v>
      </c>
      <c r="M39" s="21">
        <v>222</v>
      </c>
      <c r="N39" s="21">
        <v>51</v>
      </c>
      <c r="O39" s="21">
        <v>296</v>
      </c>
      <c r="P39" s="31"/>
    </row>
    <row r="40" spans="1:16" ht="9" customHeight="1" x14ac:dyDescent="0.25">
      <c r="A40" s="1" t="s">
        <v>33</v>
      </c>
      <c r="B40" s="21">
        <v>4</v>
      </c>
      <c r="C40" s="21">
        <v>7</v>
      </c>
      <c r="D40" s="21">
        <v>399</v>
      </c>
      <c r="E40" s="21">
        <v>410</v>
      </c>
      <c r="F40" s="4"/>
      <c r="G40" s="21">
        <v>501</v>
      </c>
      <c r="H40" s="21">
        <v>157</v>
      </c>
      <c r="I40" s="21">
        <v>2118</v>
      </c>
      <c r="J40" s="21">
        <v>2776</v>
      </c>
      <c r="K40" s="4"/>
      <c r="L40" s="21">
        <v>587</v>
      </c>
      <c r="M40" s="21">
        <v>2323</v>
      </c>
      <c r="N40" s="21">
        <v>175</v>
      </c>
      <c r="O40" s="21">
        <v>3085</v>
      </c>
      <c r="P40" s="31"/>
    </row>
    <row r="41" spans="1:16" ht="9" customHeight="1" x14ac:dyDescent="0.25">
      <c r="A41" s="1" t="s">
        <v>34</v>
      </c>
      <c r="B41" s="21">
        <v>22</v>
      </c>
      <c r="C41" s="21">
        <v>52</v>
      </c>
      <c r="D41" s="21">
        <v>528</v>
      </c>
      <c r="E41" s="21">
        <v>602</v>
      </c>
      <c r="F41" s="4"/>
      <c r="G41" s="21">
        <v>245</v>
      </c>
      <c r="H41" s="21">
        <v>179</v>
      </c>
      <c r="I41" s="21">
        <v>3963</v>
      </c>
      <c r="J41" s="21">
        <v>4387</v>
      </c>
      <c r="K41" s="4"/>
      <c r="L41" s="21">
        <v>350</v>
      </c>
      <c r="M41" s="21">
        <v>2052</v>
      </c>
      <c r="N41" s="21">
        <v>179</v>
      </c>
      <c r="O41" s="21">
        <v>2581</v>
      </c>
      <c r="P41" s="31"/>
    </row>
    <row r="42" spans="1:16" ht="9" customHeight="1" x14ac:dyDescent="0.25">
      <c r="A42" s="1" t="s">
        <v>35</v>
      </c>
      <c r="B42" s="21">
        <v>51</v>
      </c>
      <c r="C42" s="21">
        <v>81</v>
      </c>
      <c r="D42" s="21">
        <v>679</v>
      </c>
      <c r="E42" s="21">
        <v>811</v>
      </c>
      <c r="F42" s="4"/>
      <c r="G42" s="21">
        <v>683</v>
      </c>
      <c r="H42" s="21">
        <v>685</v>
      </c>
      <c r="I42" s="21">
        <v>2880</v>
      </c>
      <c r="J42" s="21">
        <v>4248</v>
      </c>
      <c r="K42" s="4"/>
      <c r="L42" s="21">
        <v>14</v>
      </c>
      <c r="M42" s="21">
        <v>1117</v>
      </c>
      <c r="N42" s="21">
        <v>119</v>
      </c>
      <c r="O42" s="21">
        <v>1250</v>
      </c>
      <c r="P42" s="31"/>
    </row>
    <row r="43" spans="1:16" ht="9" customHeight="1" x14ac:dyDescent="0.25">
      <c r="A43" s="1" t="s">
        <v>36</v>
      </c>
      <c r="B43" s="21">
        <v>51</v>
      </c>
      <c r="C43" s="21">
        <v>47</v>
      </c>
      <c r="D43" s="21">
        <v>223</v>
      </c>
      <c r="E43" s="21">
        <v>321</v>
      </c>
      <c r="F43" s="4"/>
      <c r="G43" s="21">
        <v>159</v>
      </c>
      <c r="H43" s="21">
        <v>58</v>
      </c>
      <c r="I43" s="21">
        <v>699</v>
      </c>
      <c r="J43" s="21">
        <v>916</v>
      </c>
      <c r="K43" s="4"/>
      <c r="L43" s="21">
        <v>84</v>
      </c>
      <c r="M43" s="21">
        <v>555</v>
      </c>
      <c r="N43" s="21">
        <v>67</v>
      </c>
      <c r="O43" s="21">
        <v>706</v>
      </c>
      <c r="P43" s="31"/>
    </row>
    <row r="44" spans="1:16" ht="9" customHeight="1" x14ac:dyDescent="0.25">
      <c r="A44" s="2" t="s">
        <v>37</v>
      </c>
      <c r="B44" s="32">
        <v>383</v>
      </c>
      <c r="C44" s="32">
        <v>303</v>
      </c>
      <c r="D44" s="32">
        <v>3067</v>
      </c>
      <c r="E44" s="32">
        <v>3753</v>
      </c>
      <c r="F44" s="32"/>
      <c r="G44" s="32">
        <v>4968</v>
      </c>
      <c r="H44" s="32">
        <v>2963</v>
      </c>
      <c r="I44" s="32">
        <v>15407</v>
      </c>
      <c r="J44" s="32">
        <v>23338</v>
      </c>
      <c r="K44" s="32"/>
      <c r="L44" s="32">
        <v>1601</v>
      </c>
      <c r="M44" s="32">
        <v>9240</v>
      </c>
      <c r="N44" s="32">
        <v>956</v>
      </c>
      <c r="O44" s="32">
        <v>11797</v>
      </c>
      <c r="P44" s="31"/>
    </row>
    <row r="45" spans="1:16" ht="9" customHeight="1" x14ac:dyDescent="0.25">
      <c r="A45" s="1" t="s">
        <v>38</v>
      </c>
      <c r="B45" s="21">
        <v>24</v>
      </c>
      <c r="C45" s="21">
        <v>23</v>
      </c>
      <c r="D45" s="21">
        <v>405</v>
      </c>
      <c r="E45" s="21">
        <v>452</v>
      </c>
      <c r="F45" s="4"/>
      <c r="G45" s="21">
        <v>177</v>
      </c>
      <c r="H45" s="21">
        <v>685</v>
      </c>
      <c r="I45" s="21">
        <v>1430</v>
      </c>
      <c r="J45" s="21">
        <v>2292</v>
      </c>
      <c r="K45" s="4"/>
      <c r="L45" s="21">
        <v>569</v>
      </c>
      <c r="M45" s="21">
        <v>839</v>
      </c>
      <c r="N45" s="21">
        <v>90</v>
      </c>
      <c r="O45" s="21">
        <v>1498</v>
      </c>
      <c r="P45" s="31"/>
    </row>
    <row r="46" spans="1:16" ht="9" customHeight="1" x14ac:dyDescent="0.25">
      <c r="A46" s="1" t="s">
        <v>39</v>
      </c>
      <c r="B46" s="21">
        <v>24</v>
      </c>
      <c r="C46" s="21">
        <v>20</v>
      </c>
      <c r="D46" s="21">
        <v>310</v>
      </c>
      <c r="E46" s="21">
        <v>354</v>
      </c>
      <c r="F46" s="4"/>
      <c r="G46" s="21">
        <v>154</v>
      </c>
      <c r="H46" s="21">
        <v>69</v>
      </c>
      <c r="I46" s="21">
        <v>3163</v>
      </c>
      <c r="J46" s="21">
        <v>3386</v>
      </c>
      <c r="K46" s="4"/>
      <c r="L46" s="21">
        <v>46</v>
      </c>
      <c r="M46" s="21">
        <v>609</v>
      </c>
      <c r="N46" s="21">
        <v>98</v>
      </c>
      <c r="O46" s="21">
        <v>753</v>
      </c>
      <c r="P46" s="31"/>
    </row>
    <row r="47" spans="1:16" ht="9" customHeight="1" x14ac:dyDescent="0.25">
      <c r="A47" s="1" t="s">
        <v>40</v>
      </c>
      <c r="B47" s="21">
        <v>2</v>
      </c>
      <c r="C47" s="21">
        <v>11</v>
      </c>
      <c r="D47" s="21">
        <v>736</v>
      </c>
      <c r="E47" s="21">
        <v>749</v>
      </c>
      <c r="F47" s="4"/>
      <c r="G47" s="21">
        <v>56</v>
      </c>
      <c r="H47" s="21">
        <v>42</v>
      </c>
      <c r="I47" s="21">
        <v>506</v>
      </c>
      <c r="J47" s="21">
        <v>604</v>
      </c>
      <c r="K47" s="4"/>
      <c r="L47" s="21">
        <v>116</v>
      </c>
      <c r="M47" s="21">
        <v>414</v>
      </c>
      <c r="N47" s="21">
        <v>45</v>
      </c>
      <c r="O47" s="21">
        <v>575</v>
      </c>
      <c r="P47" s="31"/>
    </row>
    <row r="48" spans="1:16" ht="9" customHeight="1" x14ac:dyDescent="0.25">
      <c r="A48" s="1" t="s">
        <v>41</v>
      </c>
      <c r="B48" s="21">
        <v>7</v>
      </c>
      <c r="C48" s="21">
        <v>54</v>
      </c>
      <c r="D48" s="21">
        <v>672</v>
      </c>
      <c r="E48" s="21">
        <v>733</v>
      </c>
      <c r="F48" s="4"/>
      <c r="G48" s="21">
        <v>155</v>
      </c>
      <c r="H48" s="21">
        <v>370</v>
      </c>
      <c r="I48" s="21">
        <v>1572</v>
      </c>
      <c r="J48" s="21">
        <v>2097</v>
      </c>
      <c r="K48" s="4"/>
      <c r="L48" s="21">
        <v>9</v>
      </c>
      <c r="M48" s="21">
        <v>231</v>
      </c>
      <c r="N48" s="21">
        <v>138</v>
      </c>
      <c r="O48" s="21">
        <v>378</v>
      </c>
      <c r="P48" s="31"/>
    </row>
    <row r="49" spans="1:16" ht="9" customHeight="1" x14ac:dyDescent="0.25">
      <c r="A49" s="2" t="s">
        <v>42</v>
      </c>
      <c r="B49" s="32">
        <v>57</v>
      </c>
      <c r="C49" s="32">
        <v>108</v>
      </c>
      <c r="D49" s="32">
        <v>2123</v>
      </c>
      <c r="E49" s="32">
        <v>2288</v>
      </c>
      <c r="F49" s="32"/>
      <c r="G49" s="32">
        <v>542</v>
      </c>
      <c r="H49" s="32">
        <v>1166</v>
      </c>
      <c r="I49" s="32">
        <v>6671</v>
      </c>
      <c r="J49" s="32">
        <v>8379</v>
      </c>
      <c r="K49" s="32"/>
      <c r="L49" s="32">
        <v>740</v>
      </c>
      <c r="M49" s="32">
        <v>2093</v>
      </c>
      <c r="N49" s="32">
        <v>371</v>
      </c>
      <c r="O49" s="32">
        <v>3204</v>
      </c>
      <c r="P49" s="31"/>
    </row>
    <row r="50" spans="1:16" ht="9" customHeight="1" x14ac:dyDescent="0.25">
      <c r="A50" s="1" t="s">
        <v>48</v>
      </c>
      <c r="B50" s="21">
        <v>23</v>
      </c>
      <c r="C50" s="21">
        <v>13</v>
      </c>
      <c r="D50" s="21">
        <v>571</v>
      </c>
      <c r="E50" s="21">
        <v>607</v>
      </c>
      <c r="F50" s="4"/>
      <c r="G50" s="21">
        <v>275</v>
      </c>
      <c r="H50" s="21">
        <v>447</v>
      </c>
      <c r="I50" s="21">
        <v>1111</v>
      </c>
      <c r="J50" s="21">
        <v>1833</v>
      </c>
      <c r="K50" s="4"/>
      <c r="L50" s="21">
        <v>443</v>
      </c>
      <c r="M50" s="21">
        <v>496</v>
      </c>
      <c r="N50" s="21">
        <v>147</v>
      </c>
      <c r="O50" s="21">
        <v>1086</v>
      </c>
      <c r="P50" s="31"/>
    </row>
    <row r="51" spans="1:16" ht="9" customHeight="1" x14ac:dyDescent="0.25">
      <c r="A51" s="1" t="s">
        <v>49</v>
      </c>
      <c r="B51" s="21">
        <v>39</v>
      </c>
      <c r="C51" s="21">
        <v>36</v>
      </c>
      <c r="D51" s="21">
        <v>457</v>
      </c>
      <c r="E51" s="21">
        <v>532</v>
      </c>
      <c r="F51" s="4"/>
      <c r="G51" s="21">
        <v>677</v>
      </c>
      <c r="H51" s="21">
        <v>682</v>
      </c>
      <c r="I51" s="21">
        <v>1398</v>
      </c>
      <c r="J51" s="21">
        <v>2757</v>
      </c>
      <c r="K51" s="4"/>
      <c r="L51" s="21">
        <v>6</v>
      </c>
      <c r="M51" s="21">
        <v>933</v>
      </c>
      <c r="N51" s="21">
        <v>110</v>
      </c>
      <c r="O51" s="21">
        <v>1049</v>
      </c>
      <c r="P51" s="31"/>
    </row>
    <row r="52" spans="1:16" ht="9" customHeight="1" x14ac:dyDescent="0.25">
      <c r="A52" s="1" t="s">
        <v>50</v>
      </c>
      <c r="B52" s="21">
        <v>12</v>
      </c>
      <c r="C52" s="21">
        <v>52</v>
      </c>
      <c r="D52" s="21">
        <v>523</v>
      </c>
      <c r="E52" s="21">
        <v>587</v>
      </c>
      <c r="F52" s="4"/>
      <c r="G52" s="21">
        <v>1358</v>
      </c>
      <c r="H52" s="21">
        <v>132</v>
      </c>
      <c r="I52" s="21">
        <v>2108</v>
      </c>
      <c r="J52" s="21">
        <v>3598</v>
      </c>
      <c r="K52" s="4"/>
      <c r="L52" s="21">
        <v>339</v>
      </c>
      <c r="M52" s="21">
        <v>1245</v>
      </c>
      <c r="N52" s="21">
        <v>279</v>
      </c>
      <c r="O52" s="21">
        <v>1863</v>
      </c>
      <c r="P52" s="31"/>
    </row>
    <row r="53" spans="1:16" ht="9" customHeight="1" x14ac:dyDescent="0.25">
      <c r="A53" s="1" t="s">
        <v>51</v>
      </c>
      <c r="B53" s="21">
        <v>70</v>
      </c>
      <c r="C53" s="21">
        <v>46</v>
      </c>
      <c r="D53" s="21">
        <v>439</v>
      </c>
      <c r="E53" s="21">
        <v>555</v>
      </c>
      <c r="F53" s="4"/>
      <c r="G53" s="21">
        <v>1554</v>
      </c>
      <c r="H53" s="21">
        <v>1226</v>
      </c>
      <c r="I53" s="21">
        <v>2858</v>
      </c>
      <c r="J53" s="21">
        <v>5638</v>
      </c>
      <c r="K53" s="4"/>
      <c r="L53" s="21">
        <v>56</v>
      </c>
      <c r="M53" s="21">
        <v>1353</v>
      </c>
      <c r="N53" s="21">
        <v>151</v>
      </c>
      <c r="O53" s="21">
        <v>1560</v>
      </c>
      <c r="P53" s="31"/>
    </row>
    <row r="54" spans="1:16" ht="9" customHeight="1" x14ac:dyDescent="0.25">
      <c r="A54" s="1" t="s">
        <v>52</v>
      </c>
      <c r="B54" s="21">
        <v>53</v>
      </c>
      <c r="C54" s="21">
        <v>72</v>
      </c>
      <c r="D54" s="21">
        <v>1196</v>
      </c>
      <c r="E54" s="21">
        <v>1321</v>
      </c>
      <c r="F54" s="4"/>
      <c r="G54" s="21">
        <v>1927</v>
      </c>
      <c r="H54" s="21">
        <v>1172</v>
      </c>
      <c r="I54" s="21">
        <v>4670</v>
      </c>
      <c r="J54" s="21">
        <v>7769</v>
      </c>
      <c r="K54" s="4"/>
      <c r="L54" s="21">
        <v>437</v>
      </c>
      <c r="M54" s="21">
        <v>1430</v>
      </c>
      <c r="N54" s="21">
        <v>386</v>
      </c>
      <c r="O54" s="21">
        <v>2253</v>
      </c>
      <c r="P54" s="31"/>
    </row>
    <row r="55" spans="1:16" ht="9" customHeight="1" x14ac:dyDescent="0.25">
      <c r="A55" s="1" t="s">
        <v>53</v>
      </c>
      <c r="B55" s="21">
        <v>43</v>
      </c>
      <c r="C55" s="21">
        <v>37</v>
      </c>
      <c r="D55" s="21">
        <v>517</v>
      </c>
      <c r="E55" s="21">
        <v>597</v>
      </c>
      <c r="F55" s="4"/>
      <c r="G55" s="21">
        <v>82</v>
      </c>
      <c r="H55" s="21">
        <v>115</v>
      </c>
      <c r="I55" s="21">
        <v>1829</v>
      </c>
      <c r="J55" s="21">
        <v>2026</v>
      </c>
      <c r="K55" s="4"/>
      <c r="L55" s="21">
        <v>74</v>
      </c>
      <c r="M55" s="21">
        <v>805</v>
      </c>
      <c r="N55" s="21">
        <v>149</v>
      </c>
      <c r="O55" s="21">
        <v>1028</v>
      </c>
      <c r="P55" s="31"/>
    </row>
    <row r="56" spans="1:16" ht="9" customHeight="1" x14ac:dyDescent="0.25">
      <c r="A56" s="1" t="s">
        <v>54</v>
      </c>
      <c r="B56" s="21">
        <v>34</v>
      </c>
      <c r="C56" s="21">
        <v>46</v>
      </c>
      <c r="D56" s="21">
        <v>318</v>
      </c>
      <c r="E56" s="21">
        <v>398</v>
      </c>
      <c r="F56" s="4"/>
      <c r="G56" s="21">
        <v>379</v>
      </c>
      <c r="H56" s="21">
        <v>243</v>
      </c>
      <c r="I56" s="21">
        <v>1478</v>
      </c>
      <c r="J56" s="21">
        <v>2100</v>
      </c>
      <c r="K56" s="4"/>
      <c r="L56" s="21">
        <v>5</v>
      </c>
      <c r="M56" s="21">
        <v>790</v>
      </c>
      <c r="N56" s="21">
        <v>215</v>
      </c>
      <c r="O56" s="21">
        <v>1010</v>
      </c>
      <c r="P56" s="31"/>
    </row>
    <row r="57" spans="1:16" ht="9" customHeight="1" x14ac:dyDescent="0.25">
      <c r="A57" s="1" t="s">
        <v>55</v>
      </c>
      <c r="B57" s="21">
        <v>75</v>
      </c>
      <c r="C57" s="21">
        <v>64</v>
      </c>
      <c r="D57" s="21">
        <v>412</v>
      </c>
      <c r="E57" s="21">
        <v>551</v>
      </c>
      <c r="F57" s="4"/>
      <c r="G57" s="21">
        <v>363</v>
      </c>
      <c r="H57" s="21">
        <v>650</v>
      </c>
      <c r="I57" s="21">
        <v>1480</v>
      </c>
      <c r="J57" s="21">
        <v>2493</v>
      </c>
      <c r="K57" s="4"/>
      <c r="L57" s="21">
        <v>181</v>
      </c>
      <c r="M57" s="21">
        <v>444</v>
      </c>
      <c r="N57" s="21">
        <v>191</v>
      </c>
      <c r="O57" s="21">
        <v>816</v>
      </c>
      <c r="P57" s="31"/>
    </row>
    <row r="58" spans="1:16" ht="9" customHeight="1" x14ac:dyDescent="0.25">
      <c r="A58" s="1" t="s">
        <v>56</v>
      </c>
      <c r="B58" s="21">
        <v>58</v>
      </c>
      <c r="C58" s="21">
        <v>13</v>
      </c>
      <c r="D58" s="21">
        <v>214</v>
      </c>
      <c r="E58" s="21">
        <v>285</v>
      </c>
      <c r="F58" s="4"/>
      <c r="G58" s="21">
        <v>515</v>
      </c>
      <c r="H58" s="21">
        <v>602</v>
      </c>
      <c r="I58" s="21">
        <v>3252</v>
      </c>
      <c r="J58" s="21">
        <v>4369</v>
      </c>
      <c r="K58" s="4"/>
      <c r="L58" s="21">
        <v>1</v>
      </c>
      <c r="M58" s="21">
        <v>335</v>
      </c>
      <c r="N58" s="21">
        <v>237</v>
      </c>
      <c r="O58" s="21">
        <v>573</v>
      </c>
      <c r="P58" s="31"/>
    </row>
    <row r="59" spans="1:16" ht="9" customHeight="1" x14ac:dyDescent="0.25">
      <c r="A59" s="2" t="s">
        <v>57</v>
      </c>
      <c r="B59" s="32">
        <v>407</v>
      </c>
      <c r="C59" s="32">
        <v>379</v>
      </c>
      <c r="D59" s="32">
        <v>4647</v>
      </c>
      <c r="E59" s="32">
        <v>5433</v>
      </c>
      <c r="F59" s="32"/>
      <c r="G59" s="32">
        <v>7130</v>
      </c>
      <c r="H59" s="32">
        <v>5269</v>
      </c>
      <c r="I59" s="32">
        <v>20184</v>
      </c>
      <c r="J59" s="32">
        <v>32583</v>
      </c>
      <c r="K59" s="32"/>
      <c r="L59" s="32">
        <v>1542</v>
      </c>
      <c r="M59" s="32">
        <v>7831</v>
      </c>
      <c r="N59" s="32">
        <v>1865</v>
      </c>
      <c r="O59" s="32">
        <v>11238</v>
      </c>
      <c r="P59" s="31"/>
    </row>
    <row r="60" spans="1:16" ht="9" customHeight="1" x14ac:dyDescent="0.25">
      <c r="A60" s="1" t="s">
        <v>58</v>
      </c>
      <c r="B60" s="21">
        <v>1</v>
      </c>
      <c r="C60" s="21">
        <v>16</v>
      </c>
      <c r="D60" s="21">
        <v>118</v>
      </c>
      <c r="E60" s="21">
        <v>135</v>
      </c>
      <c r="F60" s="4"/>
      <c r="G60" s="21">
        <v>9</v>
      </c>
      <c r="H60" s="21">
        <v>16</v>
      </c>
      <c r="I60" s="21">
        <v>420</v>
      </c>
      <c r="J60" s="21">
        <v>445</v>
      </c>
      <c r="K60" s="4"/>
      <c r="L60" s="21">
        <v>25</v>
      </c>
      <c r="M60" s="21">
        <v>349</v>
      </c>
      <c r="N60" s="21">
        <v>23</v>
      </c>
      <c r="O60" s="21">
        <v>397</v>
      </c>
      <c r="P60" s="31"/>
    </row>
    <row r="61" spans="1:16" ht="9" customHeight="1" x14ac:dyDescent="0.25">
      <c r="A61" s="1" t="s">
        <v>59</v>
      </c>
      <c r="B61" s="21">
        <v>7</v>
      </c>
      <c r="C61" s="21">
        <v>29</v>
      </c>
      <c r="D61" s="21">
        <v>222</v>
      </c>
      <c r="E61" s="21">
        <v>258</v>
      </c>
      <c r="F61" s="4"/>
      <c r="G61" s="21">
        <v>60</v>
      </c>
      <c r="H61" s="21">
        <v>168</v>
      </c>
      <c r="I61" s="21">
        <v>1330</v>
      </c>
      <c r="J61" s="21">
        <v>1558</v>
      </c>
      <c r="K61" s="4"/>
      <c r="L61" s="21">
        <v>116</v>
      </c>
      <c r="M61" s="21">
        <v>775</v>
      </c>
      <c r="N61" s="21">
        <v>198</v>
      </c>
      <c r="O61" s="21">
        <v>1089</v>
      </c>
      <c r="P61" s="31"/>
    </row>
    <row r="62" spans="1:16" ht="9" customHeight="1" x14ac:dyDescent="0.25">
      <c r="A62" s="1" t="s">
        <v>60</v>
      </c>
      <c r="B62" s="21">
        <v>49</v>
      </c>
      <c r="C62" s="21">
        <v>45</v>
      </c>
      <c r="D62" s="21">
        <v>163</v>
      </c>
      <c r="E62" s="21">
        <v>257</v>
      </c>
      <c r="F62" s="4"/>
      <c r="G62" s="21">
        <v>153</v>
      </c>
      <c r="H62" s="21">
        <v>354</v>
      </c>
      <c r="I62" s="21">
        <v>685</v>
      </c>
      <c r="J62" s="21">
        <v>1192</v>
      </c>
      <c r="K62" s="4"/>
      <c r="L62" s="21">
        <v>1</v>
      </c>
      <c r="M62" s="21">
        <v>299</v>
      </c>
      <c r="N62" s="21">
        <v>94</v>
      </c>
      <c r="O62" s="21">
        <v>394</v>
      </c>
      <c r="P62" s="31"/>
    </row>
    <row r="63" spans="1:16" ht="9" customHeight="1" x14ac:dyDescent="0.25">
      <c r="A63" s="1" t="s">
        <v>61</v>
      </c>
      <c r="B63" s="21">
        <v>24</v>
      </c>
      <c r="C63" s="21">
        <v>142</v>
      </c>
      <c r="D63" s="21">
        <v>1297</v>
      </c>
      <c r="E63" s="21">
        <v>1463</v>
      </c>
      <c r="F63" s="4"/>
      <c r="G63" s="21">
        <v>563</v>
      </c>
      <c r="H63" s="21">
        <v>279</v>
      </c>
      <c r="I63" s="21">
        <v>3230</v>
      </c>
      <c r="J63" s="21">
        <v>4072</v>
      </c>
      <c r="K63" s="4"/>
      <c r="L63" s="21">
        <v>1710</v>
      </c>
      <c r="M63" s="21">
        <v>3128</v>
      </c>
      <c r="N63" s="21">
        <v>411</v>
      </c>
      <c r="O63" s="21">
        <v>5249</v>
      </c>
      <c r="P63" s="31"/>
    </row>
    <row r="64" spans="1:16" ht="9" customHeight="1" x14ac:dyDescent="0.25">
      <c r="A64" s="1" t="s">
        <v>62</v>
      </c>
      <c r="B64" s="21">
        <v>6</v>
      </c>
      <c r="C64" s="21">
        <v>14</v>
      </c>
      <c r="D64" s="21">
        <v>494</v>
      </c>
      <c r="E64" s="21">
        <v>514</v>
      </c>
      <c r="F64" s="4"/>
      <c r="G64" s="21">
        <v>179</v>
      </c>
      <c r="H64" s="21">
        <v>208</v>
      </c>
      <c r="I64" s="21">
        <v>375</v>
      </c>
      <c r="J64" s="21">
        <v>762</v>
      </c>
      <c r="K64" s="4"/>
      <c r="L64" s="21">
        <v>713</v>
      </c>
      <c r="M64" s="21">
        <v>637</v>
      </c>
      <c r="N64" s="21">
        <v>100</v>
      </c>
      <c r="O64" s="21">
        <v>1450</v>
      </c>
      <c r="P64" s="31"/>
    </row>
    <row r="65" spans="1:16" ht="9" customHeight="1" x14ac:dyDescent="0.25">
      <c r="A65" s="1" t="s">
        <v>63</v>
      </c>
      <c r="B65" s="21">
        <v>4</v>
      </c>
      <c r="C65" s="21">
        <v>36</v>
      </c>
      <c r="D65" s="21">
        <v>300</v>
      </c>
      <c r="E65" s="21">
        <v>340</v>
      </c>
      <c r="F65" s="4"/>
      <c r="G65" s="21">
        <v>357</v>
      </c>
      <c r="H65" s="21">
        <v>267</v>
      </c>
      <c r="I65" s="21">
        <v>1405</v>
      </c>
      <c r="J65" s="21">
        <v>2029</v>
      </c>
      <c r="K65" s="4"/>
      <c r="L65" s="21">
        <v>123</v>
      </c>
      <c r="M65" s="21">
        <v>387</v>
      </c>
      <c r="N65" s="21">
        <v>98</v>
      </c>
      <c r="O65" s="21">
        <v>608</v>
      </c>
      <c r="P65" s="31"/>
    </row>
    <row r="66" spans="1:16" ht="9" customHeight="1" x14ac:dyDescent="0.25">
      <c r="A66" s="1" t="s">
        <v>64</v>
      </c>
      <c r="B66" s="21">
        <v>2</v>
      </c>
      <c r="C66" s="21">
        <v>74</v>
      </c>
      <c r="D66" s="21">
        <v>450</v>
      </c>
      <c r="E66" s="21">
        <v>526</v>
      </c>
      <c r="F66" s="4"/>
      <c r="G66" s="21">
        <v>195</v>
      </c>
      <c r="H66" s="21">
        <v>59</v>
      </c>
      <c r="I66" s="21">
        <v>1123</v>
      </c>
      <c r="J66" s="21">
        <v>1377</v>
      </c>
      <c r="K66" s="4"/>
      <c r="L66" s="21">
        <v>800</v>
      </c>
      <c r="M66" s="21">
        <v>883</v>
      </c>
      <c r="N66" s="21">
        <v>138</v>
      </c>
      <c r="O66" s="21">
        <v>1821</v>
      </c>
      <c r="P66" s="31"/>
    </row>
    <row r="67" spans="1:16" ht="9" customHeight="1" x14ac:dyDescent="0.25">
      <c r="A67" s="1" t="s">
        <v>65</v>
      </c>
      <c r="B67" s="21">
        <v>10</v>
      </c>
      <c r="C67" s="21">
        <v>23</v>
      </c>
      <c r="D67" s="21">
        <v>331</v>
      </c>
      <c r="E67" s="21">
        <v>364</v>
      </c>
      <c r="F67" s="4"/>
      <c r="G67" s="21">
        <v>295</v>
      </c>
      <c r="H67" s="21">
        <v>557</v>
      </c>
      <c r="I67" s="21">
        <v>615</v>
      </c>
      <c r="J67" s="21">
        <v>1467</v>
      </c>
      <c r="K67" s="4"/>
      <c r="L67" s="21">
        <v>4</v>
      </c>
      <c r="M67" s="21">
        <v>351</v>
      </c>
      <c r="N67" s="21">
        <v>59</v>
      </c>
      <c r="O67" s="21">
        <v>414</v>
      </c>
      <c r="P67" s="31"/>
    </row>
    <row r="68" spans="1:16" ht="9" customHeight="1" x14ac:dyDescent="0.25">
      <c r="A68" s="1" t="s">
        <v>66</v>
      </c>
      <c r="B68" s="21">
        <v>3</v>
      </c>
      <c r="C68" s="21">
        <v>31</v>
      </c>
      <c r="D68" s="21">
        <v>685</v>
      </c>
      <c r="E68" s="21">
        <v>719</v>
      </c>
      <c r="F68" s="4"/>
      <c r="G68" s="21">
        <v>196</v>
      </c>
      <c r="H68" s="21">
        <v>484</v>
      </c>
      <c r="I68" s="21">
        <v>881</v>
      </c>
      <c r="J68" s="21">
        <v>1561</v>
      </c>
      <c r="K68" s="4"/>
      <c r="L68" s="21">
        <v>2</v>
      </c>
      <c r="M68" s="21">
        <v>326</v>
      </c>
      <c r="N68" s="21">
        <v>36</v>
      </c>
      <c r="O68" s="21">
        <v>364</v>
      </c>
      <c r="P68" s="31"/>
    </row>
    <row r="69" spans="1:16" ht="9" customHeight="1" x14ac:dyDescent="0.25">
      <c r="A69" s="1" t="s">
        <v>67</v>
      </c>
      <c r="B69" s="21">
        <v>1</v>
      </c>
      <c r="C69" s="21">
        <v>9</v>
      </c>
      <c r="D69" s="21">
        <v>173</v>
      </c>
      <c r="E69" s="21">
        <v>183</v>
      </c>
      <c r="F69" s="4"/>
      <c r="G69" s="21">
        <v>62</v>
      </c>
      <c r="H69" s="21">
        <v>161</v>
      </c>
      <c r="I69" s="21">
        <v>1205</v>
      </c>
      <c r="J69" s="21">
        <v>1428</v>
      </c>
      <c r="K69" s="4"/>
      <c r="L69" s="21">
        <v>8</v>
      </c>
      <c r="M69" s="21">
        <v>551</v>
      </c>
      <c r="N69" s="21">
        <v>176</v>
      </c>
      <c r="O69" s="21">
        <v>735</v>
      </c>
      <c r="P69" s="31"/>
    </row>
    <row r="70" spans="1:16" ht="9" customHeight="1" x14ac:dyDescent="0.25">
      <c r="A70" s="2" t="s">
        <v>68</v>
      </c>
      <c r="B70" s="32">
        <v>107</v>
      </c>
      <c r="C70" s="32">
        <v>419</v>
      </c>
      <c r="D70" s="32">
        <v>4233</v>
      </c>
      <c r="E70" s="32">
        <v>4759</v>
      </c>
      <c r="F70" s="32"/>
      <c r="G70" s="32">
        <v>2069</v>
      </c>
      <c r="H70" s="32">
        <v>2553</v>
      </c>
      <c r="I70" s="32">
        <v>11269</v>
      </c>
      <c r="J70" s="32">
        <v>15891</v>
      </c>
      <c r="K70" s="32"/>
      <c r="L70" s="32">
        <v>3502</v>
      </c>
      <c r="M70" s="32">
        <v>7686</v>
      </c>
      <c r="N70" s="32">
        <v>1333</v>
      </c>
      <c r="O70" s="32">
        <v>12521</v>
      </c>
      <c r="P70" s="31"/>
    </row>
    <row r="71" spans="1:16" ht="9" customHeight="1" x14ac:dyDescent="0.25">
      <c r="A71" s="6" t="s">
        <v>69</v>
      </c>
      <c r="B71" s="21">
        <v>20</v>
      </c>
      <c r="C71" s="21">
        <v>66</v>
      </c>
      <c r="D71" s="21">
        <v>668</v>
      </c>
      <c r="E71" s="21">
        <v>754</v>
      </c>
      <c r="F71" s="4"/>
      <c r="G71" s="21">
        <v>308</v>
      </c>
      <c r="H71" s="21">
        <v>132</v>
      </c>
      <c r="I71" s="21">
        <v>1857</v>
      </c>
      <c r="J71" s="21">
        <v>2297</v>
      </c>
      <c r="K71" s="4"/>
      <c r="L71" s="21">
        <v>262</v>
      </c>
      <c r="M71" s="21">
        <v>954</v>
      </c>
      <c r="N71" s="21">
        <v>88</v>
      </c>
      <c r="O71" s="21">
        <v>1304</v>
      </c>
      <c r="P71" s="31"/>
    </row>
    <row r="72" spans="1:16" ht="9" customHeight="1" x14ac:dyDescent="0.25">
      <c r="A72" s="6" t="s">
        <v>70</v>
      </c>
      <c r="B72" s="21">
        <v>5</v>
      </c>
      <c r="C72" s="21">
        <v>8</v>
      </c>
      <c r="D72" s="21">
        <v>461</v>
      </c>
      <c r="E72" s="21">
        <v>474</v>
      </c>
      <c r="F72" s="4"/>
      <c r="G72" s="21">
        <v>65</v>
      </c>
      <c r="H72" s="21">
        <v>153</v>
      </c>
      <c r="I72" s="21">
        <v>961</v>
      </c>
      <c r="J72" s="21">
        <v>1179</v>
      </c>
      <c r="K72" s="4"/>
      <c r="L72" s="21">
        <v>72</v>
      </c>
      <c r="M72" s="21">
        <v>257</v>
      </c>
      <c r="N72" s="21">
        <v>23</v>
      </c>
      <c r="O72" s="21">
        <v>352</v>
      </c>
      <c r="P72" s="31"/>
    </row>
    <row r="73" spans="1:16" ht="9" customHeight="1" x14ac:dyDescent="0.25">
      <c r="A73" s="7" t="s">
        <v>71</v>
      </c>
      <c r="B73" s="32">
        <v>25</v>
      </c>
      <c r="C73" s="32">
        <v>74</v>
      </c>
      <c r="D73" s="32">
        <v>1129</v>
      </c>
      <c r="E73" s="32">
        <v>1228</v>
      </c>
      <c r="F73" s="32"/>
      <c r="G73" s="32">
        <v>373</v>
      </c>
      <c r="H73" s="32">
        <v>285</v>
      </c>
      <c r="I73" s="32">
        <v>2818</v>
      </c>
      <c r="J73" s="32">
        <v>3476</v>
      </c>
      <c r="K73" s="32"/>
      <c r="L73" s="32">
        <v>334</v>
      </c>
      <c r="M73" s="32">
        <v>1211</v>
      </c>
      <c r="N73" s="32">
        <v>111</v>
      </c>
      <c r="O73" s="32">
        <v>1656</v>
      </c>
      <c r="P73" s="31"/>
    </row>
    <row r="74" spans="1:16" ht="9" customHeight="1" x14ac:dyDescent="0.25">
      <c r="A74" s="8" t="s">
        <v>72</v>
      </c>
      <c r="B74" s="21">
        <v>5</v>
      </c>
      <c r="C74" s="21">
        <v>48</v>
      </c>
      <c r="D74" s="21">
        <v>549</v>
      </c>
      <c r="E74" s="21">
        <v>602</v>
      </c>
      <c r="F74" s="4"/>
      <c r="G74" s="21">
        <v>70</v>
      </c>
      <c r="H74" s="21">
        <v>170</v>
      </c>
      <c r="I74" s="21">
        <v>1220</v>
      </c>
      <c r="J74" s="21">
        <v>1460</v>
      </c>
      <c r="K74" s="4"/>
      <c r="L74" s="21">
        <v>126</v>
      </c>
      <c r="M74" s="21">
        <v>525</v>
      </c>
      <c r="N74" s="21">
        <v>136</v>
      </c>
      <c r="O74" s="21">
        <v>787</v>
      </c>
      <c r="P74" s="31"/>
    </row>
    <row r="75" spans="1:16" ht="9" customHeight="1" x14ac:dyDescent="0.25">
      <c r="A75" s="6" t="s">
        <v>73</v>
      </c>
      <c r="B75" s="21">
        <v>1</v>
      </c>
      <c r="C75" s="21">
        <v>28</v>
      </c>
      <c r="D75" s="21">
        <v>818</v>
      </c>
      <c r="E75" s="21">
        <v>847</v>
      </c>
      <c r="F75" s="4"/>
      <c r="G75" s="21">
        <v>506</v>
      </c>
      <c r="H75" s="21">
        <v>711</v>
      </c>
      <c r="I75" s="21">
        <v>751</v>
      </c>
      <c r="J75" s="21">
        <v>1968</v>
      </c>
      <c r="K75" s="4"/>
      <c r="L75" s="21">
        <v>5</v>
      </c>
      <c r="M75" s="21">
        <v>426</v>
      </c>
      <c r="N75" s="21">
        <v>103</v>
      </c>
      <c r="O75" s="21">
        <v>534</v>
      </c>
      <c r="P75" s="31"/>
    </row>
    <row r="76" spans="1:16" ht="9" customHeight="1" x14ac:dyDescent="0.25">
      <c r="A76" s="6" t="s">
        <v>74</v>
      </c>
      <c r="B76" s="21">
        <v>2</v>
      </c>
      <c r="C76" s="21">
        <v>20</v>
      </c>
      <c r="D76" s="21">
        <v>320</v>
      </c>
      <c r="E76" s="21">
        <v>342</v>
      </c>
      <c r="F76" s="4"/>
      <c r="G76" s="21">
        <v>137</v>
      </c>
      <c r="H76" s="21">
        <v>32</v>
      </c>
      <c r="I76" s="21">
        <v>1462</v>
      </c>
      <c r="J76" s="21">
        <v>1631</v>
      </c>
      <c r="K76" s="4"/>
      <c r="L76" s="21">
        <v>256</v>
      </c>
      <c r="M76" s="21">
        <v>970</v>
      </c>
      <c r="N76" s="21">
        <v>57</v>
      </c>
      <c r="O76" s="21">
        <v>1283</v>
      </c>
      <c r="P76" s="31"/>
    </row>
    <row r="77" spans="1:16" ht="9" customHeight="1" x14ac:dyDescent="0.25">
      <c r="A77" s="6" t="s">
        <v>75</v>
      </c>
      <c r="B77" s="21">
        <v>13</v>
      </c>
      <c r="C77" s="21">
        <v>36</v>
      </c>
      <c r="D77" s="21">
        <v>351</v>
      </c>
      <c r="E77" s="21">
        <v>400</v>
      </c>
      <c r="F77" s="4"/>
      <c r="G77" s="21">
        <v>196</v>
      </c>
      <c r="H77" s="21">
        <v>298</v>
      </c>
      <c r="I77" s="21">
        <v>1380</v>
      </c>
      <c r="J77" s="21">
        <v>1874</v>
      </c>
      <c r="K77" s="4"/>
      <c r="L77" s="21">
        <v>14</v>
      </c>
      <c r="M77" s="21">
        <v>454</v>
      </c>
      <c r="N77" s="21">
        <v>100</v>
      </c>
      <c r="O77" s="21">
        <v>568</v>
      </c>
      <c r="P77" s="31"/>
    </row>
    <row r="78" spans="1:16" ht="9" customHeight="1" x14ac:dyDescent="0.25">
      <c r="A78" s="7" t="s">
        <v>76</v>
      </c>
      <c r="B78" s="32">
        <v>21</v>
      </c>
      <c r="C78" s="32">
        <v>132</v>
      </c>
      <c r="D78" s="32">
        <v>2038</v>
      </c>
      <c r="E78" s="32">
        <v>2191</v>
      </c>
      <c r="F78" s="32"/>
      <c r="G78" s="32">
        <v>909</v>
      </c>
      <c r="H78" s="32">
        <v>1211</v>
      </c>
      <c r="I78" s="32">
        <v>4813</v>
      </c>
      <c r="J78" s="32">
        <v>6933</v>
      </c>
      <c r="K78" s="32"/>
      <c r="L78" s="32">
        <v>401</v>
      </c>
      <c r="M78" s="32">
        <v>2375</v>
      </c>
      <c r="N78" s="32">
        <v>396</v>
      </c>
      <c r="O78" s="32">
        <v>3172</v>
      </c>
      <c r="P78" s="31"/>
    </row>
    <row r="79" spans="1:16" ht="9" customHeight="1" x14ac:dyDescent="0.25">
      <c r="A79" s="6" t="s">
        <v>77</v>
      </c>
      <c r="B79" s="21">
        <v>1</v>
      </c>
      <c r="C79" s="21">
        <v>75</v>
      </c>
      <c r="D79" s="21">
        <v>396</v>
      </c>
      <c r="E79" s="21">
        <v>472</v>
      </c>
      <c r="F79" s="4"/>
      <c r="G79" s="21">
        <v>131</v>
      </c>
      <c r="H79" s="21">
        <v>75</v>
      </c>
      <c r="I79" s="21">
        <v>1057</v>
      </c>
      <c r="J79" s="21">
        <v>1263</v>
      </c>
      <c r="K79" s="4"/>
      <c r="L79" s="21">
        <v>123</v>
      </c>
      <c r="M79" s="21">
        <v>478</v>
      </c>
      <c r="N79" s="21">
        <v>49</v>
      </c>
      <c r="O79" s="21">
        <v>650</v>
      </c>
      <c r="P79" s="31"/>
    </row>
    <row r="80" spans="1:16" ht="9" customHeight="1" x14ac:dyDescent="0.25">
      <c r="A80" s="6" t="s">
        <v>78</v>
      </c>
      <c r="B80" s="21" t="s">
        <v>139</v>
      </c>
      <c r="C80" s="21">
        <v>4</v>
      </c>
      <c r="D80" s="21">
        <v>384</v>
      </c>
      <c r="E80" s="21">
        <v>388</v>
      </c>
      <c r="F80" s="4"/>
      <c r="G80" s="21">
        <v>19</v>
      </c>
      <c r="H80" s="21">
        <v>18</v>
      </c>
      <c r="I80" s="21">
        <v>638</v>
      </c>
      <c r="J80" s="21">
        <v>675</v>
      </c>
      <c r="K80" s="4"/>
      <c r="L80" s="21">
        <v>22</v>
      </c>
      <c r="M80" s="21">
        <v>245</v>
      </c>
      <c r="N80" s="21">
        <v>46</v>
      </c>
      <c r="O80" s="21">
        <v>313</v>
      </c>
      <c r="P80" s="31"/>
    </row>
    <row r="81" spans="1:16" ht="9" customHeight="1" x14ac:dyDescent="0.25">
      <c r="A81" s="6" t="s">
        <v>79</v>
      </c>
      <c r="B81" s="21">
        <v>103</v>
      </c>
      <c r="C81" s="21">
        <v>190</v>
      </c>
      <c r="D81" s="21">
        <v>1953</v>
      </c>
      <c r="E81" s="21">
        <v>2246</v>
      </c>
      <c r="F81" s="4"/>
      <c r="G81" s="21">
        <v>889</v>
      </c>
      <c r="H81" s="21">
        <v>377</v>
      </c>
      <c r="I81" s="21">
        <v>14216</v>
      </c>
      <c r="J81" s="21">
        <v>15482</v>
      </c>
      <c r="K81" s="4"/>
      <c r="L81" s="21">
        <v>3016</v>
      </c>
      <c r="M81" s="21">
        <v>7156</v>
      </c>
      <c r="N81" s="21">
        <v>3547</v>
      </c>
      <c r="O81" s="21">
        <v>13719</v>
      </c>
      <c r="P81" s="31"/>
    </row>
    <row r="82" spans="1:16" ht="9" customHeight="1" x14ac:dyDescent="0.25">
      <c r="A82" s="6" t="s">
        <v>80</v>
      </c>
      <c r="B82" s="21">
        <v>2</v>
      </c>
      <c r="C82" s="21">
        <v>31</v>
      </c>
      <c r="D82" s="21">
        <v>99</v>
      </c>
      <c r="E82" s="21">
        <v>132</v>
      </c>
      <c r="F82" s="4"/>
      <c r="G82" s="21">
        <v>599</v>
      </c>
      <c r="H82" s="21">
        <v>271</v>
      </c>
      <c r="I82" s="21">
        <v>1669</v>
      </c>
      <c r="J82" s="21">
        <v>2539</v>
      </c>
      <c r="K82" s="4"/>
      <c r="L82" s="21">
        <v>203</v>
      </c>
      <c r="M82" s="21">
        <v>1096</v>
      </c>
      <c r="N82" s="21">
        <v>233</v>
      </c>
      <c r="O82" s="21">
        <v>1532</v>
      </c>
      <c r="P82" s="31"/>
    </row>
    <row r="83" spans="1:16" ht="9" customHeight="1" x14ac:dyDescent="0.25">
      <c r="A83" s="6" t="s">
        <v>81</v>
      </c>
      <c r="B83" s="21">
        <v>9</v>
      </c>
      <c r="C83" s="21">
        <v>29</v>
      </c>
      <c r="D83" s="21">
        <v>177</v>
      </c>
      <c r="E83" s="21">
        <v>215</v>
      </c>
      <c r="F83" s="4"/>
      <c r="G83" s="21">
        <v>60</v>
      </c>
      <c r="H83" s="21">
        <v>215</v>
      </c>
      <c r="I83" s="21">
        <v>1342</v>
      </c>
      <c r="J83" s="21">
        <v>1617</v>
      </c>
      <c r="K83" s="4"/>
      <c r="L83" s="21">
        <v>85</v>
      </c>
      <c r="M83" s="21">
        <v>327</v>
      </c>
      <c r="N83" s="21">
        <v>105</v>
      </c>
      <c r="O83" s="21">
        <v>517</v>
      </c>
      <c r="P83" s="31"/>
    </row>
    <row r="84" spans="1:16" ht="9" customHeight="1" x14ac:dyDescent="0.25">
      <c r="A84" s="7" t="s">
        <v>82</v>
      </c>
      <c r="B84" s="32">
        <v>115</v>
      </c>
      <c r="C84" s="32">
        <v>329</v>
      </c>
      <c r="D84" s="32">
        <v>3009</v>
      </c>
      <c r="E84" s="32">
        <v>3453</v>
      </c>
      <c r="F84" s="32"/>
      <c r="G84" s="32">
        <v>1698</v>
      </c>
      <c r="H84" s="32">
        <v>956</v>
      </c>
      <c r="I84" s="32">
        <v>18922</v>
      </c>
      <c r="J84" s="32">
        <v>21576</v>
      </c>
      <c r="K84" s="32"/>
      <c r="L84" s="32">
        <v>3449</v>
      </c>
      <c r="M84" s="32">
        <v>9302</v>
      </c>
      <c r="N84" s="32">
        <v>3980</v>
      </c>
      <c r="O84" s="32">
        <v>16731</v>
      </c>
      <c r="P84" s="31"/>
    </row>
    <row r="85" spans="1:16" ht="9" customHeight="1" x14ac:dyDescent="0.25">
      <c r="A85" s="6" t="s">
        <v>83</v>
      </c>
      <c r="B85" s="21">
        <v>1</v>
      </c>
      <c r="C85" s="21">
        <v>20</v>
      </c>
      <c r="D85" s="21">
        <v>748</v>
      </c>
      <c r="E85" s="21">
        <v>769</v>
      </c>
      <c r="F85" s="4"/>
      <c r="G85" s="21">
        <v>83</v>
      </c>
      <c r="H85" s="21">
        <v>18</v>
      </c>
      <c r="I85" s="21">
        <v>1317</v>
      </c>
      <c r="J85" s="21">
        <v>1418</v>
      </c>
      <c r="K85" s="4"/>
      <c r="L85" s="21">
        <v>123</v>
      </c>
      <c r="M85" s="21">
        <v>556</v>
      </c>
      <c r="N85" s="21">
        <v>87</v>
      </c>
      <c r="O85" s="21">
        <v>766</v>
      </c>
      <c r="P85" s="31"/>
    </row>
    <row r="86" spans="1:16" ht="9" customHeight="1" x14ac:dyDescent="0.25">
      <c r="A86" s="6" t="s">
        <v>84</v>
      </c>
      <c r="B86" s="21">
        <v>4</v>
      </c>
      <c r="C86" s="21">
        <v>31</v>
      </c>
      <c r="D86" s="21">
        <v>339</v>
      </c>
      <c r="E86" s="21">
        <v>374</v>
      </c>
      <c r="F86" s="4"/>
      <c r="G86" s="21">
        <v>145</v>
      </c>
      <c r="H86" s="21">
        <v>103</v>
      </c>
      <c r="I86" s="21">
        <v>2755</v>
      </c>
      <c r="J86" s="21">
        <v>3003</v>
      </c>
      <c r="K86" s="4"/>
      <c r="L86" s="21">
        <v>5</v>
      </c>
      <c r="M86" s="21">
        <v>524</v>
      </c>
      <c r="N86" s="21">
        <v>95</v>
      </c>
      <c r="O86" s="21">
        <v>624</v>
      </c>
      <c r="P86" s="31"/>
    </row>
    <row r="87" spans="1:16" ht="9" customHeight="1" x14ac:dyDescent="0.25">
      <c r="A87" s="6" t="s">
        <v>85</v>
      </c>
      <c r="B87" s="21">
        <v>7</v>
      </c>
      <c r="C87" s="21">
        <v>17</v>
      </c>
      <c r="D87" s="21">
        <v>366</v>
      </c>
      <c r="E87" s="21">
        <v>390</v>
      </c>
      <c r="F87" s="4"/>
      <c r="G87" s="21">
        <v>79</v>
      </c>
      <c r="H87" s="21">
        <v>152</v>
      </c>
      <c r="I87" s="21">
        <v>1265</v>
      </c>
      <c r="J87" s="21">
        <v>1496</v>
      </c>
      <c r="K87" s="4"/>
      <c r="L87" s="21">
        <v>90</v>
      </c>
      <c r="M87" s="21">
        <v>384</v>
      </c>
      <c r="N87" s="21">
        <v>103</v>
      </c>
      <c r="O87" s="21">
        <v>577</v>
      </c>
      <c r="P87" s="31"/>
    </row>
    <row r="88" spans="1:16" ht="9" customHeight="1" x14ac:dyDescent="0.25">
      <c r="A88" s="6" t="s">
        <v>86</v>
      </c>
      <c r="B88" s="21">
        <v>16</v>
      </c>
      <c r="C88" s="21">
        <v>15</v>
      </c>
      <c r="D88" s="21">
        <v>154</v>
      </c>
      <c r="E88" s="21">
        <v>185</v>
      </c>
      <c r="F88" s="4"/>
      <c r="G88" s="21">
        <v>43</v>
      </c>
      <c r="H88" s="21">
        <v>61</v>
      </c>
      <c r="I88" s="21">
        <v>777</v>
      </c>
      <c r="J88" s="21">
        <v>881</v>
      </c>
      <c r="K88" s="4"/>
      <c r="L88" s="21">
        <v>12</v>
      </c>
      <c r="M88" s="21">
        <v>371</v>
      </c>
      <c r="N88" s="21">
        <v>71</v>
      </c>
      <c r="O88" s="21">
        <v>454</v>
      </c>
      <c r="P88" s="31"/>
    </row>
    <row r="89" spans="1:16" ht="9" customHeight="1" x14ac:dyDescent="0.25">
      <c r="A89" s="7" t="s">
        <v>87</v>
      </c>
      <c r="B89" s="32">
        <v>28</v>
      </c>
      <c r="C89" s="32">
        <v>83</v>
      </c>
      <c r="D89" s="32">
        <v>1607</v>
      </c>
      <c r="E89" s="32">
        <v>1718</v>
      </c>
      <c r="F89" s="32"/>
      <c r="G89" s="32">
        <v>350</v>
      </c>
      <c r="H89" s="32">
        <v>334</v>
      </c>
      <c r="I89" s="32">
        <v>6114</v>
      </c>
      <c r="J89" s="32">
        <v>6798</v>
      </c>
      <c r="K89" s="32"/>
      <c r="L89" s="32">
        <v>230</v>
      </c>
      <c r="M89" s="32">
        <v>1835</v>
      </c>
      <c r="N89" s="32">
        <v>356</v>
      </c>
      <c r="O89" s="32">
        <v>2421</v>
      </c>
      <c r="P89" s="31"/>
    </row>
    <row r="90" spans="1:16" ht="9" customHeight="1" x14ac:dyDescent="0.25">
      <c r="A90" s="6" t="s">
        <v>88</v>
      </c>
      <c r="B90" s="21">
        <v>3</v>
      </c>
      <c r="C90" s="21">
        <v>11</v>
      </c>
      <c r="D90" s="21">
        <v>277</v>
      </c>
      <c r="E90" s="21">
        <v>291</v>
      </c>
      <c r="F90" s="4"/>
      <c r="G90" s="21">
        <v>19</v>
      </c>
      <c r="H90" s="21">
        <v>43</v>
      </c>
      <c r="I90" s="21">
        <v>274</v>
      </c>
      <c r="J90" s="21">
        <v>336</v>
      </c>
      <c r="K90" s="4"/>
      <c r="L90" s="21">
        <v>1</v>
      </c>
      <c r="M90" s="21">
        <v>54</v>
      </c>
      <c r="N90" s="21">
        <v>22</v>
      </c>
      <c r="O90" s="21">
        <v>77</v>
      </c>
      <c r="P90" s="31"/>
    </row>
    <row r="91" spans="1:16" ht="9" customHeight="1" x14ac:dyDescent="0.25">
      <c r="A91" s="6" t="s">
        <v>89</v>
      </c>
      <c r="B91" s="21">
        <v>1</v>
      </c>
      <c r="C91" s="21">
        <v>15</v>
      </c>
      <c r="D91" s="21">
        <v>597</v>
      </c>
      <c r="E91" s="21">
        <v>613</v>
      </c>
      <c r="F91" s="4"/>
      <c r="G91" s="21">
        <v>43</v>
      </c>
      <c r="H91" s="21">
        <v>21</v>
      </c>
      <c r="I91" s="21">
        <v>421</v>
      </c>
      <c r="J91" s="21">
        <v>485</v>
      </c>
      <c r="K91" s="4"/>
      <c r="L91" s="21">
        <v>21</v>
      </c>
      <c r="M91" s="21">
        <v>153</v>
      </c>
      <c r="N91" s="21">
        <v>57</v>
      </c>
      <c r="O91" s="21">
        <v>231</v>
      </c>
      <c r="P91" s="31"/>
    </row>
    <row r="92" spans="1:16" ht="9" customHeight="1" x14ac:dyDescent="0.25">
      <c r="A92" s="9" t="s">
        <v>90</v>
      </c>
      <c r="B92" s="32">
        <v>4</v>
      </c>
      <c r="C92" s="32">
        <v>26</v>
      </c>
      <c r="D92" s="32">
        <v>874</v>
      </c>
      <c r="E92" s="32">
        <v>904</v>
      </c>
      <c r="F92" s="32"/>
      <c r="G92" s="32">
        <v>62</v>
      </c>
      <c r="H92" s="32">
        <v>64</v>
      </c>
      <c r="I92" s="32">
        <v>695</v>
      </c>
      <c r="J92" s="32">
        <v>821</v>
      </c>
      <c r="K92" s="32"/>
      <c r="L92" s="32">
        <v>22</v>
      </c>
      <c r="M92" s="32">
        <v>207</v>
      </c>
      <c r="N92" s="32">
        <v>79</v>
      </c>
      <c r="O92" s="32">
        <v>308</v>
      </c>
      <c r="P92" s="31"/>
    </row>
    <row r="93" spans="1:16" ht="9" customHeight="1" x14ac:dyDescent="0.25">
      <c r="A93" s="6" t="s">
        <v>91</v>
      </c>
      <c r="B93" s="21">
        <v>101</v>
      </c>
      <c r="C93" s="21">
        <v>51</v>
      </c>
      <c r="D93" s="21">
        <v>1080</v>
      </c>
      <c r="E93" s="21">
        <v>1232</v>
      </c>
      <c r="F93" s="4"/>
      <c r="G93" s="21">
        <v>1788</v>
      </c>
      <c r="H93" s="21">
        <v>412</v>
      </c>
      <c r="I93" s="21">
        <v>3367</v>
      </c>
      <c r="J93" s="21">
        <v>5567</v>
      </c>
      <c r="K93" s="4"/>
      <c r="L93" s="21">
        <v>934</v>
      </c>
      <c r="M93" s="21">
        <v>1155</v>
      </c>
      <c r="N93" s="21">
        <v>652</v>
      </c>
      <c r="O93" s="21">
        <v>2741</v>
      </c>
      <c r="P93" s="31"/>
    </row>
    <row r="94" spans="1:16" ht="9" customHeight="1" x14ac:dyDescent="0.25">
      <c r="A94" s="6" t="s">
        <v>92</v>
      </c>
      <c r="B94" s="21">
        <v>1</v>
      </c>
      <c r="C94" s="21">
        <v>5</v>
      </c>
      <c r="D94" s="21">
        <v>170</v>
      </c>
      <c r="E94" s="21">
        <v>176</v>
      </c>
      <c r="F94" s="4"/>
      <c r="G94" s="21">
        <v>59</v>
      </c>
      <c r="H94" s="21">
        <v>56</v>
      </c>
      <c r="I94" s="21">
        <v>737</v>
      </c>
      <c r="J94" s="21">
        <v>852</v>
      </c>
      <c r="K94" s="4"/>
      <c r="L94" s="21">
        <v>84</v>
      </c>
      <c r="M94" s="21">
        <v>124</v>
      </c>
      <c r="N94" s="21">
        <v>192</v>
      </c>
      <c r="O94" s="21">
        <v>400</v>
      </c>
      <c r="P94" s="31"/>
    </row>
    <row r="95" spans="1:16" ht="9" customHeight="1" x14ac:dyDescent="0.25">
      <c r="A95" s="6" t="s">
        <v>93</v>
      </c>
      <c r="B95" s="21">
        <v>21</v>
      </c>
      <c r="C95" s="21">
        <v>124</v>
      </c>
      <c r="D95" s="21">
        <v>1939</v>
      </c>
      <c r="E95" s="21">
        <v>2084</v>
      </c>
      <c r="F95" s="4"/>
      <c r="G95" s="21">
        <v>821</v>
      </c>
      <c r="H95" s="21">
        <v>207</v>
      </c>
      <c r="I95" s="21">
        <v>9242</v>
      </c>
      <c r="J95" s="21">
        <v>10270</v>
      </c>
      <c r="K95" s="4"/>
      <c r="L95" s="21">
        <v>1473</v>
      </c>
      <c r="M95" s="21">
        <v>2231</v>
      </c>
      <c r="N95" s="21">
        <v>615</v>
      </c>
      <c r="O95" s="21">
        <v>4319</v>
      </c>
      <c r="P95" s="31"/>
    </row>
    <row r="96" spans="1:16" ht="9" customHeight="1" x14ac:dyDescent="0.25">
      <c r="A96" s="6" t="s">
        <v>94</v>
      </c>
      <c r="B96" s="21">
        <v>2</v>
      </c>
      <c r="C96" s="21">
        <v>10</v>
      </c>
      <c r="D96" s="21">
        <v>278</v>
      </c>
      <c r="E96" s="21">
        <v>290</v>
      </c>
      <c r="F96" s="4"/>
      <c r="G96" s="21">
        <v>80</v>
      </c>
      <c r="H96" s="21">
        <v>88</v>
      </c>
      <c r="I96" s="21">
        <v>1508</v>
      </c>
      <c r="J96" s="21">
        <v>1676</v>
      </c>
      <c r="K96" s="4"/>
      <c r="L96" s="21">
        <v>80</v>
      </c>
      <c r="M96" s="21">
        <v>184</v>
      </c>
      <c r="N96" s="21">
        <v>213</v>
      </c>
      <c r="O96" s="21">
        <v>477</v>
      </c>
      <c r="P96" s="31"/>
    </row>
    <row r="97" spans="1:16" ht="9" customHeight="1" x14ac:dyDescent="0.25">
      <c r="A97" s="6" t="s">
        <v>95</v>
      </c>
      <c r="B97" s="21">
        <v>2</v>
      </c>
      <c r="C97" s="21">
        <v>22</v>
      </c>
      <c r="D97" s="21">
        <v>359</v>
      </c>
      <c r="E97" s="21">
        <v>383</v>
      </c>
      <c r="F97" s="4"/>
      <c r="G97" s="21">
        <v>1316</v>
      </c>
      <c r="H97" s="21">
        <v>235</v>
      </c>
      <c r="I97" s="21">
        <v>2778</v>
      </c>
      <c r="J97" s="21">
        <v>4329</v>
      </c>
      <c r="K97" s="4"/>
      <c r="L97" s="21">
        <v>8</v>
      </c>
      <c r="M97" s="21">
        <v>363</v>
      </c>
      <c r="N97" s="21">
        <v>239</v>
      </c>
      <c r="O97" s="21">
        <v>610</v>
      </c>
      <c r="P97" s="31"/>
    </row>
    <row r="98" spans="1:16" ht="9" customHeight="1" x14ac:dyDescent="0.25">
      <c r="A98" s="7" t="s">
        <v>96</v>
      </c>
      <c r="B98" s="32">
        <v>127</v>
      </c>
      <c r="C98" s="32">
        <v>212</v>
      </c>
      <c r="D98" s="32">
        <v>3826</v>
      </c>
      <c r="E98" s="32">
        <v>4165</v>
      </c>
      <c r="F98" s="32"/>
      <c r="G98" s="32">
        <v>4064</v>
      </c>
      <c r="H98" s="32">
        <v>998</v>
      </c>
      <c r="I98" s="32">
        <v>17632</v>
      </c>
      <c r="J98" s="32">
        <v>22694</v>
      </c>
      <c r="K98" s="32"/>
      <c r="L98" s="32">
        <v>2579</v>
      </c>
      <c r="M98" s="32">
        <v>4057</v>
      </c>
      <c r="N98" s="32">
        <v>1911</v>
      </c>
      <c r="O98" s="32">
        <v>8547</v>
      </c>
      <c r="P98" s="31"/>
    </row>
    <row r="99" spans="1:16" ht="9" customHeight="1" x14ac:dyDescent="0.25">
      <c r="A99" s="6" t="s">
        <v>99</v>
      </c>
      <c r="B99" s="21" t="s">
        <v>139</v>
      </c>
      <c r="C99" s="21">
        <v>22</v>
      </c>
      <c r="D99" s="21">
        <v>390</v>
      </c>
      <c r="E99" s="21">
        <v>412</v>
      </c>
      <c r="F99" s="4"/>
      <c r="G99" s="21">
        <v>134</v>
      </c>
      <c r="H99" s="21">
        <v>48</v>
      </c>
      <c r="I99" s="21">
        <v>638</v>
      </c>
      <c r="J99" s="21">
        <v>820</v>
      </c>
      <c r="K99" s="4"/>
      <c r="L99" s="21">
        <v>149</v>
      </c>
      <c r="M99" s="21">
        <v>224</v>
      </c>
      <c r="N99" s="21">
        <v>33</v>
      </c>
      <c r="O99" s="21">
        <v>406</v>
      </c>
      <c r="P99" s="31"/>
    </row>
    <row r="100" spans="1:16" ht="9" customHeight="1" x14ac:dyDescent="0.25">
      <c r="A100" s="6" t="s">
        <v>100</v>
      </c>
      <c r="B100" s="21" t="s">
        <v>139</v>
      </c>
      <c r="C100" s="21">
        <v>6</v>
      </c>
      <c r="D100" s="21">
        <v>118</v>
      </c>
      <c r="E100" s="21">
        <v>124</v>
      </c>
      <c r="F100" s="4"/>
      <c r="G100" s="21">
        <v>136</v>
      </c>
      <c r="H100" s="21">
        <v>70</v>
      </c>
      <c r="I100" s="21">
        <v>357</v>
      </c>
      <c r="J100" s="21">
        <v>563</v>
      </c>
      <c r="K100" s="4"/>
      <c r="L100" s="21">
        <v>321</v>
      </c>
      <c r="M100" s="21">
        <v>245</v>
      </c>
      <c r="N100" s="21">
        <v>29</v>
      </c>
      <c r="O100" s="21">
        <v>595</v>
      </c>
      <c r="P100" s="31"/>
    </row>
    <row r="101" spans="1:16" ht="9" customHeight="1" x14ac:dyDescent="0.25">
      <c r="A101" s="6" t="s">
        <v>101</v>
      </c>
      <c r="B101" s="21">
        <v>13</v>
      </c>
      <c r="C101" s="21">
        <v>31</v>
      </c>
      <c r="D101" s="21">
        <v>243</v>
      </c>
      <c r="E101" s="21">
        <v>287</v>
      </c>
      <c r="F101" s="4"/>
      <c r="G101" s="21">
        <v>134</v>
      </c>
      <c r="H101" s="21">
        <v>322</v>
      </c>
      <c r="I101" s="21">
        <v>764</v>
      </c>
      <c r="J101" s="21">
        <v>1220</v>
      </c>
      <c r="K101" s="4"/>
      <c r="L101" s="21">
        <v>49</v>
      </c>
      <c r="M101" s="21">
        <v>375</v>
      </c>
      <c r="N101" s="21">
        <v>109</v>
      </c>
      <c r="O101" s="21">
        <v>533</v>
      </c>
      <c r="P101" s="31"/>
    </row>
    <row r="102" spans="1:16" ht="9" customHeight="1" x14ac:dyDescent="0.25">
      <c r="A102" s="6" t="s">
        <v>97</v>
      </c>
      <c r="B102" s="21">
        <v>238</v>
      </c>
      <c r="C102" s="21">
        <v>31</v>
      </c>
      <c r="D102" s="21">
        <v>311</v>
      </c>
      <c r="E102" s="21">
        <v>580</v>
      </c>
      <c r="F102" s="4"/>
      <c r="G102" s="21">
        <v>400</v>
      </c>
      <c r="H102" s="21">
        <v>164</v>
      </c>
      <c r="I102" s="21">
        <v>1540</v>
      </c>
      <c r="J102" s="21">
        <v>2104</v>
      </c>
      <c r="K102" s="4"/>
      <c r="L102" s="21">
        <v>155</v>
      </c>
      <c r="M102" s="21">
        <v>386</v>
      </c>
      <c r="N102" s="21">
        <v>43</v>
      </c>
      <c r="O102" s="21">
        <v>584</v>
      </c>
      <c r="P102" s="31"/>
    </row>
    <row r="103" spans="1:16" ht="9" customHeight="1" x14ac:dyDescent="0.25">
      <c r="A103" s="6" t="s">
        <v>98</v>
      </c>
      <c r="B103" s="21" t="s">
        <v>139</v>
      </c>
      <c r="C103" s="21">
        <v>125</v>
      </c>
      <c r="D103" s="21">
        <v>1278</v>
      </c>
      <c r="E103" s="21">
        <v>1403</v>
      </c>
      <c r="F103" s="4"/>
      <c r="G103" s="21">
        <v>378</v>
      </c>
      <c r="H103" s="21">
        <v>73</v>
      </c>
      <c r="I103" s="21">
        <v>1724</v>
      </c>
      <c r="J103" s="21">
        <v>2175</v>
      </c>
      <c r="K103" s="4"/>
      <c r="L103" s="21">
        <v>1456</v>
      </c>
      <c r="M103" s="21">
        <v>1022</v>
      </c>
      <c r="N103" s="21">
        <v>280</v>
      </c>
      <c r="O103" s="21">
        <v>2758</v>
      </c>
      <c r="P103" s="31"/>
    </row>
    <row r="104" spans="1:16" ht="9" customHeight="1" x14ac:dyDescent="0.25">
      <c r="A104" s="7" t="s">
        <v>102</v>
      </c>
      <c r="B104" s="32">
        <v>251</v>
      </c>
      <c r="C104" s="32">
        <v>215</v>
      </c>
      <c r="D104" s="32">
        <v>2340</v>
      </c>
      <c r="E104" s="32">
        <v>2806</v>
      </c>
      <c r="F104" s="32"/>
      <c r="G104" s="32">
        <v>1182</v>
      </c>
      <c r="H104" s="32">
        <v>677</v>
      </c>
      <c r="I104" s="32">
        <v>5023</v>
      </c>
      <c r="J104" s="32">
        <v>6882</v>
      </c>
      <c r="K104" s="32"/>
      <c r="L104" s="32">
        <v>2130</v>
      </c>
      <c r="M104" s="32">
        <v>2252</v>
      </c>
      <c r="N104" s="32">
        <v>494</v>
      </c>
      <c r="O104" s="32">
        <v>4876</v>
      </c>
      <c r="P104" s="31"/>
    </row>
    <row r="105" spans="1:16" ht="9" customHeight="1" x14ac:dyDescent="0.25">
      <c r="A105" s="6" t="s">
        <v>103</v>
      </c>
      <c r="B105" s="21">
        <v>6</v>
      </c>
      <c r="C105" s="21">
        <v>6</v>
      </c>
      <c r="D105" s="21">
        <v>655</v>
      </c>
      <c r="E105" s="21">
        <v>667</v>
      </c>
      <c r="F105" s="4"/>
      <c r="G105" s="21">
        <v>78</v>
      </c>
      <c r="H105" s="21">
        <v>23</v>
      </c>
      <c r="I105" s="21">
        <v>675</v>
      </c>
      <c r="J105" s="21">
        <v>776</v>
      </c>
      <c r="K105" s="4"/>
      <c r="L105" s="21">
        <v>11</v>
      </c>
      <c r="M105" s="21">
        <v>167</v>
      </c>
      <c r="N105" s="21">
        <v>54</v>
      </c>
      <c r="O105" s="21">
        <v>232</v>
      </c>
      <c r="P105" s="31"/>
    </row>
    <row r="106" spans="1:16" ht="9" customHeight="1" x14ac:dyDescent="0.25">
      <c r="A106" s="6" t="s">
        <v>104</v>
      </c>
      <c r="B106" s="21">
        <v>1</v>
      </c>
      <c r="C106" s="21">
        <v>20</v>
      </c>
      <c r="D106" s="21">
        <v>306</v>
      </c>
      <c r="E106" s="21">
        <v>327</v>
      </c>
      <c r="F106" s="4"/>
      <c r="G106" s="21">
        <v>200</v>
      </c>
      <c r="H106" s="21">
        <v>99</v>
      </c>
      <c r="I106" s="21">
        <v>359</v>
      </c>
      <c r="J106" s="21">
        <v>658</v>
      </c>
      <c r="K106" s="4"/>
      <c r="L106" s="21">
        <v>134</v>
      </c>
      <c r="M106" s="21">
        <v>111</v>
      </c>
      <c r="N106" s="21">
        <v>374</v>
      </c>
      <c r="O106" s="21">
        <v>619</v>
      </c>
      <c r="P106" s="31"/>
    </row>
    <row r="107" spans="1:16" ht="9" customHeight="1" x14ac:dyDescent="0.25">
      <c r="A107" s="7" t="s">
        <v>105</v>
      </c>
      <c r="B107" s="32">
        <v>7</v>
      </c>
      <c r="C107" s="32">
        <v>26</v>
      </c>
      <c r="D107" s="32">
        <v>961</v>
      </c>
      <c r="E107" s="32">
        <v>994</v>
      </c>
      <c r="F107" s="32"/>
      <c r="G107" s="32">
        <v>278</v>
      </c>
      <c r="H107" s="32">
        <v>122</v>
      </c>
      <c r="I107" s="32">
        <v>1034</v>
      </c>
      <c r="J107" s="32">
        <v>1434</v>
      </c>
      <c r="K107" s="32"/>
      <c r="L107" s="32">
        <v>145</v>
      </c>
      <c r="M107" s="32">
        <v>278</v>
      </c>
      <c r="N107" s="32">
        <v>428</v>
      </c>
      <c r="O107" s="32">
        <v>851</v>
      </c>
      <c r="P107" s="31"/>
    </row>
    <row r="108" spans="1:16" ht="9" customHeight="1" x14ac:dyDescent="0.25">
      <c r="A108" s="6" t="s">
        <v>106</v>
      </c>
      <c r="B108" s="21">
        <v>8</v>
      </c>
      <c r="C108" s="21">
        <v>49</v>
      </c>
      <c r="D108" s="21">
        <v>252</v>
      </c>
      <c r="E108" s="21">
        <v>309</v>
      </c>
      <c r="F108" s="4"/>
      <c r="G108" s="21">
        <v>917</v>
      </c>
      <c r="H108" s="21">
        <v>82</v>
      </c>
      <c r="I108" s="21">
        <v>1947</v>
      </c>
      <c r="J108" s="21">
        <v>2946</v>
      </c>
      <c r="K108" s="4"/>
      <c r="L108" s="21">
        <v>2</v>
      </c>
      <c r="M108" s="21">
        <v>352</v>
      </c>
      <c r="N108" s="21">
        <v>229</v>
      </c>
      <c r="O108" s="21">
        <v>583</v>
      </c>
      <c r="P108" s="31"/>
    </row>
    <row r="109" spans="1:16" ht="9" customHeight="1" x14ac:dyDescent="0.25">
      <c r="A109" s="6" t="s">
        <v>107</v>
      </c>
      <c r="B109" s="21" t="s">
        <v>139</v>
      </c>
      <c r="C109" s="21">
        <v>6</v>
      </c>
      <c r="D109" s="21">
        <v>93</v>
      </c>
      <c r="E109" s="21">
        <v>99</v>
      </c>
      <c r="F109" s="4"/>
      <c r="G109" s="21">
        <v>44</v>
      </c>
      <c r="H109" s="21">
        <v>61</v>
      </c>
      <c r="I109" s="21">
        <v>376</v>
      </c>
      <c r="J109" s="21">
        <v>481</v>
      </c>
      <c r="K109" s="4"/>
      <c r="L109" s="21">
        <v>1</v>
      </c>
      <c r="M109" s="21">
        <v>50</v>
      </c>
      <c r="N109" s="21">
        <v>68</v>
      </c>
      <c r="O109" s="21">
        <v>119</v>
      </c>
      <c r="P109" s="31"/>
    </row>
    <row r="110" spans="1:16" ht="9" customHeight="1" x14ac:dyDescent="0.25">
      <c r="A110" s="6" t="s">
        <v>108</v>
      </c>
      <c r="B110" s="21">
        <v>7</v>
      </c>
      <c r="C110" s="21">
        <v>38</v>
      </c>
      <c r="D110" s="21">
        <v>214</v>
      </c>
      <c r="E110" s="21">
        <v>259</v>
      </c>
      <c r="F110" s="4"/>
      <c r="G110" s="21">
        <v>231</v>
      </c>
      <c r="H110" s="21">
        <v>238</v>
      </c>
      <c r="I110" s="21">
        <v>523</v>
      </c>
      <c r="J110" s="21">
        <v>992</v>
      </c>
      <c r="K110" s="4"/>
      <c r="L110" s="21" t="s">
        <v>139</v>
      </c>
      <c r="M110" s="21">
        <v>175</v>
      </c>
      <c r="N110" s="21">
        <v>64</v>
      </c>
      <c r="O110" s="21">
        <v>239</v>
      </c>
      <c r="P110" s="31"/>
    </row>
    <row r="111" spans="1:16" ht="9" customHeight="1" x14ac:dyDescent="0.25">
      <c r="A111" s="6" t="s">
        <v>109</v>
      </c>
      <c r="B111" s="21">
        <v>5</v>
      </c>
      <c r="C111" s="21">
        <v>6</v>
      </c>
      <c r="D111" s="21">
        <v>199</v>
      </c>
      <c r="E111" s="21">
        <v>210</v>
      </c>
      <c r="F111" s="4"/>
      <c r="G111" s="21">
        <v>34</v>
      </c>
      <c r="H111" s="21">
        <v>14</v>
      </c>
      <c r="I111" s="21">
        <v>731</v>
      </c>
      <c r="J111" s="21">
        <v>779</v>
      </c>
      <c r="K111" s="4"/>
      <c r="L111" s="21">
        <v>11</v>
      </c>
      <c r="M111" s="21">
        <v>68</v>
      </c>
      <c r="N111" s="21">
        <v>30</v>
      </c>
      <c r="O111" s="21">
        <v>109</v>
      </c>
      <c r="P111" s="31"/>
    </row>
    <row r="112" spans="1:16" ht="9" customHeight="1" x14ac:dyDescent="0.25">
      <c r="A112" s="8" t="s">
        <v>110</v>
      </c>
      <c r="B112" s="21">
        <v>14</v>
      </c>
      <c r="C112" s="21">
        <v>40</v>
      </c>
      <c r="D112" s="21">
        <v>270</v>
      </c>
      <c r="E112" s="21">
        <v>324</v>
      </c>
      <c r="F112" s="4"/>
      <c r="G112" s="21">
        <v>98</v>
      </c>
      <c r="H112" s="21">
        <v>27</v>
      </c>
      <c r="I112" s="21">
        <v>1517</v>
      </c>
      <c r="J112" s="21">
        <v>1642</v>
      </c>
      <c r="K112" s="4"/>
      <c r="L112" s="21">
        <v>249</v>
      </c>
      <c r="M112" s="21">
        <v>532</v>
      </c>
      <c r="N112" s="21">
        <v>84</v>
      </c>
      <c r="O112" s="21">
        <v>865</v>
      </c>
      <c r="P112" s="31"/>
    </row>
    <row r="113" spans="1:16" ht="9" customHeight="1" x14ac:dyDescent="0.25">
      <c r="A113" s="7" t="s">
        <v>111</v>
      </c>
      <c r="B113" s="32">
        <v>34</v>
      </c>
      <c r="C113" s="32">
        <v>139</v>
      </c>
      <c r="D113" s="32">
        <v>1028</v>
      </c>
      <c r="E113" s="32">
        <v>1201</v>
      </c>
      <c r="F113" s="32"/>
      <c r="G113" s="32">
        <v>1324</v>
      </c>
      <c r="H113" s="32">
        <v>422</v>
      </c>
      <c r="I113" s="32">
        <v>5094</v>
      </c>
      <c r="J113" s="32">
        <v>6840</v>
      </c>
      <c r="K113" s="32"/>
      <c r="L113" s="32">
        <v>263</v>
      </c>
      <c r="M113" s="32">
        <v>1177</v>
      </c>
      <c r="N113" s="32">
        <v>475</v>
      </c>
      <c r="O113" s="32">
        <v>1915</v>
      </c>
      <c r="P113" s="31"/>
    </row>
    <row r="114" spans="1:16" ht="9" customHeight="1" x14ac:dyDescent="0.25">
      <c r="A114" s="6" t="s">
        <v>112</v>
      </c>
      <c r="B114" s="21">
        <v>21</v>
      </c>
      <c r="C114" s="21">
        <v>54</v>
      </c>
      <c r="D114" s="21">
        <v>181</v>
      </c>
      <c r="E114" s="21">
        <v>256</v>
      </c>
      <c r="F114" s="4"/>
      <c r="G114" s="21">
        <v>165</v>
      </c>
      <c r="H114" s="21">
        <v>76</v>
      </c>
      <c r="I114" s="21">
        <v>358</v>
      </c>
      <c r="J114" s="21">
        <v>599</v>
      </c>
      <c r="K114" s="4"/>
      <c r="L114" s="21">
        <v>4</v>
      </c>
      <c r="M114" s="21">
        <v>371</v>
      </c>
      <c r="N114" s="21">
        <v>115</v>
      </c>
      <c r="O114" s="21">
        <v>490</v>
      </c>
      <c r="P114" s="31"/>
    </row>
    <row r="115" spans="1:16" ht="9" customHeight="1" x14ac:dyDescent="0.25">
      <c r="A115" s="6" t="s">
        <v>113</v>
      </c>
      <c r="B115" s="21">
        <v>4</v>
      </c>
      <c r="C115" s="21">
        <v>17</v>
      </c>
      <c r="D115" s="21">
        <v>651</v>
      </c>
      <c r="E115" s="21">
        <v>672</v>
      </c>
      <c r="F115" s="4"/>
      <c r="G115" s="21">
        <v>92</v>
      </c>
      <c r="H115" s="21">
        <v>463</v>
      </c>
      <c r="I115" s="21">
        <v>1126</v>
      </c>
      <c r="J115" s="21">
        <v>1681</v>
      </c>
      <c r="K115" s="4"/>
      <c r="L115" s="21">
        <v>167</v>
      </c>
      <c r="M115" s="21">
        <v>578</v>
      </c>
      <c r="N115" s="21">
        <v>151</v>
      </c>
      <c r="O115" s="21">
        <v>896</v>
      </c>
      <c r="P115" s="31"/>
    </row>
    <row r="116" spans="1:16" ht="9" customHeight="1" x14ac:dyDescent="0.25">
      <c r="A116" s="6" t="s">
        <v>114</v>
      </c>
      <c r="B116" s="21">
        <v>6</v>
      </c>
      <c r="C116" s="21">
        <v>21</v>
      </c>
      <c r="D116" s="21">
        <v>266</v>
      </c>
      <c r="E116" s="21">
        <v>293</v>
      </c>
      <c r="F116" s="4"/>
      <c r="G116" s="21">
        <v>156</v>
      </c>
      <c r="H116" s="21">
        <v>31</v>
      </c>
      <c r="I116" s="21">
        <v>1035</v>
      </c>
      <c r="J116" s="21">
        <v>1222</v>
      </c>
      <c r="K116" s="4"/>
      <c r="L116" s="21">
        <v>318</v>
      </c>
      <c r="M116" s="21">
        <v>744</v>
      </c>
      <c r="N116" s="21">
        <v>292</v>
      </c>
      <c r="O116" s="21">
        <v>1354</v>
      </c>
      <c r="P116" s="31"/>
    </row>
    <row r="117" spans="1:16" ht="9" customHeight="1" x14ac:dyDescent="0.25">
      <c r="A117" s="8" t="s">
        <v>115</v>
      </c>
      <c r="B117" s="21">
        <v>3</v>
      </c>
      <c r="C117" s="21">
        <v>6</v>
      </c>
      <c r="D117" s="21">
        <v>294</v>
      </c>
      <c r="E117" s="21">
        <v>303</v>
      </c>
      <c r="F117" s="4"/>
      <c r="G117" s="21">
        <v>140</v>
      </c>
      <c r="H117" s="21">
        <v>156</v>
      </c>
      <c r="I117" s="21">
        <v>520</v>
      </c>
      <c r="J117" s="21">
        <v>816</v>
      </c>
      <c r="K117" s="4"/>
      <c r="L117" s="21">
        <v>7</v>
      </c>
      <c r="M117" s="21">
        <v>209</v>
      </c>
      <c r="N117" s="21">
        <v>180</v>
      </c>
      <c r="O117" s="21">
        <v>396</v>
      </c>
      <c r="P117" s="31"/>
    </row>
    <row r="118" spans="1:16" ht="9" customHeight="1" x14ac:dyDescent="0.25">
      <c r="A118" s="6" t="s">
        <v>116</v>
      </c>
      <c r="B118" s="21">
        <v>6</v>
      </c>
      <c r="C118" s="21">
        <v>5</v>
      </c>
      <c r="D118" s="21">
        <v>380</v>
      </c>
      <c r="E118" s="21">
        <v>391</v>
      </c>
      <c r="F118" s="4"/>
      <c r="G118" s="21">
        <v>17</v>
      </c>
      <c r="H118" s="21">
        <v>112</v>
      </c>
      <c r="I118" s="21">
        <v>311</v>
      </c>
      <c r="J118" s="21">
        <v>440</v>
      </c>
      <c r="K118" s="4"/>
      <c r="L118" s="21" t="s">
        <v>139</v>
      </c>
      <c r="M118" s="21">
        <v>61</v>
      </c>
      <c r="N118" s="21">
        <v>28</v>
      </c>
      <c r="O118" s="21">
        <v>89</v>
      </c>
      <c r="P118" s="31"/>
    </row>
    <row r="119" spans="1:16" ht="9" customHeight="1" x14ac:dyDescent="0.25">
      <c r="A119" s="6" t="s">
        <v>117</v>
      </c>
      <c r="B119" s="21" t="s">
        <v>139</v>
      </c>
      <c r="C119" s="21">
        <v>7</v>
      </c>
      <c r="D119" s="21">
        <v>174</v>
      </c>
      <c r="E119" s="21">
        <v>181</v>
      </c>
      <c r="F119" s="4"/>
      <c r="G119" s="21">
        <v>28</v>
      </c>
      <c r="H119" s="21">
        <v>7</v>
      </c>
      <c r="I119" s="21">
        <v>152</v>
      </c>
      <c r="J119" s="21">
        <v>187</v>
      </c>
      <c r="K119" s="4"/>
      <c r="L119" s="21">
        <v>4</v>
      </c>
      <c r="M119" s="21">
        <v>38</v>
      </c>
      <c r="N119" s="21">
        <v>10</v>
      </c>
      <c r="O119" s="21">
        <v>52</v>
      </c>
      <c r="P119" s="31"/>
    </row>
    <row r="120" spans="1:16" ht="9" customHeight="1" x14ac:dyDescent="0.25">
      <c r="A120" s="6" t="s">
        <v>118</v>
      </c>
      <c r="B120" s="21">
        <v>5</v>
      </c>
      <c r="C120" s="21">
        <v>51</v>
      </c>
      <c r="D120" s="21">
        <v>401</v>
      </c>
      <c r="E120" s="21">
        <v>457</v>
      </c>
      <c r="F120" s="4"/>
      <c r="G120" s="21">
        <v>369</v>
      </c>
      <c r="H120" s="21">
        <v>264</v>
      </c>
      <c r="I120" s="21">
        <v>1050</v>
      </c>
      <c r="J120" s="21">
        <v>1683</v>
      </c>
      <c r="K120" s="4"/>
      <c r="L120" s="21">
        <v>283</v>
      </c>
      <c r="M120" s="21">
        <v>783</v>
      </c>
      <c r="N120" s="21">
        <v>269</v>
      </c>
      <c r="O120" s="21">
        <v>1335</v>
      </c>
      <c r="P120" s="31"/>
    </row>
    <row r="121" spans="1:16" ht="9" customHeight="1" x14ac:dyDescent="0.25">
      <c r="A121" s="6" t="s">
        <v>119</v>
      </c>
      <c r="B121" s="21">
        <v>8</v>
      </c>
      <c r="C121" s="21">
        <v>43</v>
      </c>
      <c r="D121" s="21">
        <v>92</v>
      </c>
      <c r="E121" s="21">
        <v>143</v>
      </c>
      <c r="F121" s="4"/>
      <c r="G121" s="21">
        <v>946</v>
      </c>
      <c r="H121" s="21">
        <v>321</v>
      </c>
      <c r="I121" s="21">
        <v>680</v>
      </c>
      <c r="J121" s="21">
        <v>1947</v>
      </c>
      <c r="K121" s="4"/>
      <c r="L121" s="21">
        <v>8</v>
      </c>
      <c r="M121" s="21">
        <v>667</v>
      </c>
      <c r="N121" s="21">
        <v>372</v>
      </c>
      <c r="O121" s="21">
        <v>1047</v>
      </c>
      <c r="P121" s="31"/>
    </row>
    <row r="122" spans="1:16" ht="9" customHeight="1" x14ac:dyDescent="0.25">
      <c r="A122" s="6" t="s">
        <v>120</v>
      </c>
      <c r="B122" s="21">
        <v>1</v>
      </c>
      <c r="C122" s="21">
        <v>10</v>
      </c>
      <c r="D122" s="21">
        <v>102</v>
      </c>
      <c r="E122" s="21">
        <v>113</v>
      </c>
      <c r="F122" s="4"/>
      <c r="G122" s="21">
        <v>109</v>
      </c>
      <c r="H122" s="21">
        <v>215</v>
      </c>
      <c r="I122" s="21">
        <v>286</v>
      </c>
      <c r="J122" s="21">
        <v>610</v>
      </c>
      <c r="K122" s="4"/>
      <c r="L122" s="21">
        <v>17</v>
      </c>
      <c r="M122" s="21">
        <v>249</v>
      </c>
      <c r="N122" s="21">
        <v>45</v>
      </c>
      <c r="O122" s="21">
        <v>311</v>
      </c>
      <c r="P122" s="31"/>
    </row>
    <row r="123" spans="1:16" ht="9" customHeight="1" x14ac:dyDescent="0.25">
      <c r="A123" s="7" t="s">
        <v>121</v>
      </c>
      <c r="B123" s="32">
        <v>54</v>
      </c>
      <c r="C123" s="32">
        <v>214</v>
      </c>
      <c r="D123" s="32">
        <v>2541</v>
      </c>
      <c r="E123" s="32">
        <v>2809</v>
      </c>
      <c r="F123" s="32"/>
      <c r="G123" s="32">
        <v>2022</v>
      </c>
      <c r="H123" s="32">
        <v>1645</v>
      </c>
      <c r="I123" s="32">
        <v>5518</v>
      </c>
      <c r="J123" s="32">
        <v>9185</v>
      </c>
      <c r="K123" s="32"/>
      <c r="L123" s="32">
        <v>808</v>
      </c>
      <c r="M123" s="32">
        <v>3700</v>
      </c>
      <c r="N123" s="32">
        <v>1462</v>
      </c>
      <c r="O123" s="32">
        <v>5970</v>
      </c>
      <c r="P123" s="31"/>
    </row>
    <row r="124" spans="1:16" ht="9" customHeight="1" x14ac:dyDescent="0.25">
      <c r="A124" s="6" t="s">
        <v>122</v>
      </c>
      <c r="B124" s="21">
        <v>2</v>
      </c>
      <c r="C124" s="21">
        <v>15</v>
      </c>
      <c r="D124" s="21">
        <v>32</v>
      </c>
      <c r="E124" s="21">
        <v>49</v>
      </c>
      <c r="F124" s="4"/>
      <c r="G124" s="21">
        <v>52</v>
      </c>
      <c r="H124" s="21">
        <v>20</v>
      </c>
      <c r="I124" s="21">
        <v>383</v>
      </c>
      <c r="J124" s="21">
        <v>455</v>
      </c>
      <c r="K124" s="4"/>
      <c r="L124" s="21">
        <v>93</v>
      </c>
      <c r="M124" s="21">
        <v>156</v>
      </c>
      <c r="N124" s="21">
        <v>132</v>
      </c>
      <c r="O124" s="21">
        <v>381</v>
      </c>
      <c r="P124" s="31"/>
    </row>
    <row r="125" spans="1:16" ht="9" customHeight="1" x14ac:dyDescent="0.25">
      <c r="A125" s="8" t="s">
        <v>123</v>
      </c>
      <c r="B125" s="21">
        <v>15</v>
      </c>
      <c r="C125" s="21">
        <v>5</v>
      </c>
      <c r="D125" s="21">
        <v>152</v>
      </c>
      <c r="E125" s="21">
        <v>172</v>
      </c>
      <c r="F125" s="4"/>
      <c r="G125" s="21">
        <v>9</v>
      </c>
      <c r="H125" s="21">
        <v>37</v>
      </c>
      <c r="I125" s="21">
        <v>285</v>
      </c>
      <c r="J125" s="21">
        <v>331</v>
      </c>
      <c r="K125" s="4"/>
      <c r="L125" s="21">
        <v>4</v>
      </c>
      <c r="M125" s="21">
        <v>77</v>
      </c>
      <c r="N125" s="21">
        <v>11</v>
      </c>
      <c r="O125" s="21">
        <v>92</v>
      </c>
      <c r="P125" s="31"/>
    </row>
    <row r="126" spans="1:16" ht="9" customHeight="1" x14ac:dyDescent="0.25">
      <c r="A126" s="6" t="s">
        <v>125</v>
      </c>
      <c r="B126" s="21">
        <v>14</v>
      </c>
      <c r="C126" s="21">
        <v>29</v>
      </c>
      <c r="D126" s="21">
        <v>302</v>
      </c>
      <c r="E126" s="21">
        <v>345</v>
      </c>
      <c r="F126" s="4"/>
      <c r="G126" s="21">
        <v>83</v>
      </c>
      <c r="H126" s="21">
        <v>37</v>
      </c>
      <c r="I126" s="21">
        <v>1153</v>
      </c>
      <c r="J126" s="21">
        <v>1273</v>
      </c>
      <c r="K126" s="4"/>
      <c r="L126" s="21">
        <v>164</v>
      </c>
      <c r="M126" s="21">
        <v>464</v>
      </c>
      <c r="N126" s="21">
        <v>315</v>
      </c>
      <c r="O126" s="21">
        <v>943</v>
      </c>
      <c r="P126" s="31"/>
    </row>
    <row r="127" spans="1:16" ht="9" customHeight="1" x14ac:dyDescent="0.25">
      <c r="A127" s="6" t="s">
        <v>124</v>
      </c>
      <c r="B127" s="21">
        <v>1</v>
      </c>
      <c r="C127" s="21">
        <v>1</v>
      </c>
      <c r="D127" s="21">
        <v>41</v>
      </c>
      <c r="E127" s="21">
        <v>43</v>
      </c>
      <c r="F127" s="4"/>
      <c r="G127" s="21">
        <v>8</v>
      </c>
      <c r="H127" s="21">
        <v>45</v>
      </c>
      <c r="I127" s="21">
        <v>80</v>
      </c>
      <c r="J127" s="21">
        <v>133</v>
      </c>
      <c r="K127" s="4"/>
      <c r="L127" s="21" t="s">
        <v>139</v>
      </c>
      <c r="M127" s="21">
        <v>9</v>
      </c>
      <c r="N127" s="21">
        <v>29</v>
      </c>
      <c r="O127" s="21">
        <v>38</v>
      </c>
      <c r="P127" s="31"/>
    </row>
    <row r="128" spans="1:16" ht="9" customHeight="1" x14ac:dyDescent="0.25">
      <c r="A128" s="7" t="s">
        <v>126</v>
      </c>
      <c r="B128" s="32">
        <v>32</v>
      </c>
      <c r="C128" s="32">
        <v>50</v>
      </c>
      <c r="D128" s="32">
        <v>527</v>
      </c>
      <c r="E128" s="32">
        <v>609</v>
      </c>
      <c r="F128" s="32"/>
      <c r="G128" s="32">
        <v>152</v>
      </c>
      <c r="H128" s="32">
        <v>139</v>
      </c>
      <c r="I128" s="32">
        <v>1901</v>
      </c>
      <c r="J128" s="32">
        <v>2192</v>
      </c>
      <c r="K128" s="32"/>
      <c r="L128" s="32">
        <v>261</v>
      </c>
      <c r="M128" s="32">
        <v>706</v>
      </c>
      <c r="N128" s="32">
        <v>487</v>
      </c>
      <c r="O128" s="32">
        <v>1454</v>
      </c>
      <c r="P128" s="31"/>
    </row>
    <row r="129" spans="1:16" ht="9" customHeight="1" x14ac:dyDescent="0.25"/>
    <row r="130" spans="1:16" ht="9" customHeight="1" x14ac:dyDescent="0.25">
      <c r="A130" s="7" t="s">
        <v>127</v>
      </c>
      <c r="B130" s="32">
        <v>2382</v>
      </c>
      <c r="C130" s="32">
        <v>4350</v>
      </c>
      <c r="D130" s="32">
        <v>52225</v>
      </c>
      <c r="E130" s="32">
        <v>58957</v>
      </c>
      <c r="F130" s="32"/>
      <c r="G130" s="32">
        <v>35068</v>
      </c>
      <c r="H130" s="32">
        <v>29650</v>
      </c>
      <c r="I130" s="32">
        <v>183060</v>
      </c>
      <c r="J130" s="32">
        <v>247778</v>
      </c>
      <c r="K130" s="32"/>
      <c r="L130" s="32">
        <v>29999</v>
      </c>
      <c r="M130" s="32">
        <v>92244</v>
      </c>
      <c r="N130" s="32">
        <v>20140</v>
      </c>
      <c r="O130" s="32">
        <v>142383</v>
      </c>
      <c r="P130" s="31"/>
    </row>
    <row r="131" spans="1:16" ht="9" customHeight="1" x14ac:dyDescent="0.25">
      <c r="A131" s="6" t="s">
        <v>128</v>
      </c>
      <c r="B131" s="21">
        <v>341</v>
      </c>
      <c r="C131" s="21">
        <v>1593</v>
      </c>
      <c r="D131" s="21">
        <v>17154</v>
      </c>
      <c r="E131" s="21">
        <v>19088</v>
      </c>
      <c r="F131" s="21"/>
      <c r="G131" s="21">
        <v>7430</v>
      </c>
      <c r="H131" s="21">
        <v>10261</v>
      </c>
      <c r="I131" s="21">
        <v>55966</v>
      </c>
      <c r="J131" s="21">
        <v>73657</v>
      </c>
      <c r="K131" s="21"/>
      <c r="L131" s="21">
        <v>11680</v>
      </c>
      <c r="M131" s="21">
        <v>36140</v>
      </c>
      <c r="N131" s="21">
        <v>5232</v>
      </c>
      <c r="O131" s="21">
        <v>53052</v>
      </c>
    </row>
    <row r="132" spans="1:16" ht="9" customHeight="1" x14ac:dyDescent="0.25">
      <c r="A132" s="8" t="s">
        <v>129</v>
      </c>
      <c r="B132" s="21">
        <v>1236</v>
      </c>
      <c r="C132" s="21">
        <v>838</v>
      </c>
      <c r="D132" s="21">
        <v>10958</v>
      </c>
      <c r="E132" s="21">
        <v>13032</v>
      </c>
      <c r="F132" s="21"/>
      <c r="G132" s="21">
        <v>13155</v>
      </c>
      <c r="H132" s="21">
        <v>9983</v>
      </c>
      <c r="I132" s="21">
        <v>46261</v>
      </c>
      <c r="J132" s="21">
        <v>69399</v>
      </c>
      <c r="K132" s="21"/>
      <c r="L132" s="21">
        <v>4195</v>
      </c>
      <c r="M132" s="21">
        <v>21318</v>
      </c>
      <c r="N132" s="21">
        <v>3396</v>
      </c>
      <c r="O132" s="21">
        <v>28909</v>
      </c>
    </row>
    <row r="133" spans="1:16" ht="9" customHeight="1" x14ac:dyDescent="0.25">
      <c r="A133" s="6" t="s">
        <v>130</v>
      </c>
      <c r="B133" s="21">
        <v>268</v>
      </c>
      <c r="C133" s="21">
        <v>954</v>
      </c>
      <c r="D133" s="21">
        <v>10409</v>
      </c>
      <c r="E133" s="21">
        <v>11631</v>
      </c>
      <c r="F133" s="21"/>
      <c r="G133" s="21">
        <v>5049</v>
      </c>
      <c r="H133" s="21">
        <v>5005</v>
      </c>
      <c r="I133" s="21">
        <v>37822</v>
      </c>
      <c r="J133" s="21">
        <v>47876</v>
      </c>
      <c r="K133" s="21"/>
      <c r="L133" s="21">
        <v>7686</v>
      </c>
      <c r="M133" s="21">
        <v>20574</v>
      </c>
      <c r="N133" s="21">
        <v>5820</v>
      </c>
      <c r="O133" s="21">
        <v>34080</v>
      </c>
    </row>
    <row r="134" spans="1:16" ht="9" customHeight="1" x14ac:dyDescent="0.25">
      <c r="A134" s="6" t="s">
        <v>131</v>
      </c>
      <c r="B134" s="33">
        <v>451</v>
      </c>
      <c r="C134" s="33">
        <v>701</v>
      </c>
      <c r="D134" s="33">
        <v>10636</v>
      </c>
      <c r="E134" s="33">
        <v>11788</v>
      </c>
      <c r="F134" s="33"/>
      <c r="G134" s="33">
        <v>7260</v>
      </c>
      <c r="H134" s="33">
        <v>2617</v>
      </c>
      <c r="I134" s="33">
        <v>35592</v>
      </c>
      <c r="J134" s="33">
        <v>45469</v>
      </c>
      <c r="K134" s="33"/>
      <c r="L134" s="33">
        <v>5369</v>
      </c>
      <c r="M134" s="33">
        <v>9806</v>
      </c>
      <c r="N134" s="33">
        <v>3743</v>
      </c>
      <c r="O134" s="33">
        <v>18918</v>
      </c>
    </row>
    <row r="135" spans="1:16" ht="9" customHeight="1" x14ac:dyDescent="0.25">
      <c r="A135" s="13" t="s">
        <v>132</v>
      </c>
      <c r="B135" s="34">
        <v>86</v>
      </c>
      <c r="C135" s="34">
        <v>264</v>
      </c>
      <c r="D135" s="34">
        <v>3068</v>
      </c>
      <c r="E135" s="34">
        <v>3418</v>
      </c>
      <c r="F135" s="34"/>
      <c r="G135" s="34">
        <v>2174</v>
      </c>
      <c r="H135" s="34">
        <v>1784</v>
      </c>
      <c r="I135" s="34">
        <v>7419</v>
      </c>
      <c r="J135" s="34">
        <v>11377</v>
      </c>
      <c r="K135" s="34"/>
      <c r="L135" s="34">
        <v>1069</v>
      </c>
      <c r="M135" s="34">
        <v>4406</v>
      </c>
      <c r="N135" s="34">
        <v>1949</v>
      </c>
      <c r="O135" s="34">
        <v>7424</v>
      </c>
      <c r="P135" s="28"/>
    </row>
    <row r="136" spans="1:16" s="19" customFormat="1" ht="12" customHeight="1" x14ac:dyDescent="0.25">
      <c r="A136" s="29" t="s">
        <v>135</v>
      </c>
      <c r="F136" s="30"/>
      <c r="G136" s="30"/>
      <c r="H136" s="30"/>
      <c r="K136" s="30"/>
      <c r="N136" s="30"/>
    </row>
    <row r="137" spans="1:16" ht="9" customHeight="1" x14ac:dyDescent="0.25">
      <c r="A137" s="15" t="s">
        <v>137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ht="9" customHeight="1" x14ac:dyDescent="0.25"/>
    <row r="140" spans="1:16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6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3" spans="1:16" x14ac:dyDescent="0.25">
      <c r="B143" s="31"/>
    </row>
    <row r="146" spans="2:15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2:15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9" spans="2:15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</sheetData>
  <mergeCells count="3">
    <mergeCell ref="B3:E3"/>
    <mergeCell ref="G3:J3"/>
    <mergeCell ref="L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zoomScale="95" zoomScaleNormal="95" workbookViewId="0"/>
  </sheetViews>
  <sheetFormatPr defaultColWidth="7" defaultRowHeight="15" x14ac:dyDescent="0.25"/>
  <cols>
    <col min="1" max="1" width="16.140625" style="10" customWidth="1"/>
    <col min="2" max="5" width="9.7109375" style="10" customWidth="1"/>
    <col min="6" max="6" width="0.5703125" style="28" customWidth="1"/>
    <col min="7" max="10" width="9.7109375" style="10" customWidth="1"/>
    <col min="11" max="11" width="0.5703125" style="28" customWidth="1"/>
    <col min="12" max="15" width="9.7109375" style="10" customWidth="1"/>
    <col min="16" max="242" width="9.140625" style="10" customWidth="1"/>
    <col min="243" max="243" width="16.140625" style="10" customWidth="1"/>
    <col min="244" max="244" width="8.85546875" style="10" customWidth="1"/>
    <col min="245" max="246" width="7.7109375" style="10" customWidth="1"/>
    <col min="247" max="247" width="8.85546875" style="10" customWidth="1"/>
    <col min="248" max="249" width="7.7109375" style="10" customWidth="1"/>
    <col min="250" max="250" width="4.42578125" style="10" customWidth="1"/>
    <col min="251" max="251" width="7.140625" style="10" customWidth="1"/>
    <col min="252" max="252" width="6.42578125" style="10" customWidth="1"/>
    <col min="253" max="253" width="6.140625" style="10" customWidth="1"/>
    <col min="254" max="254" width="8.7109375" style="10" customWidth="1"/>
    <col min="255" max="255" width="6.140625" style="10" customWidth="1"/>
    <col min="256" max="16384" width="7" style="10"/>
  </cols>
  <sheetData>
    <row r="1" spans="1:16" s="19" customFormat="1" ht="12" x14ac:dyDescent="0.25">
      <c r="A1" s="18" t="s">
        <v>141</v>
      </c>
      <c r="F1" s="38"/>
      <c r="K1" s="20"/>
    </row>
    <row r="2" spans="1:16" s="19" customFormat="1" ht="12" x14ac:dyDescent="0.25">
      <c r="A2" s="22"/>
      <c r="F2" s="40"/>
      <c r="K2" s="20"/>
    </row>
    <row r="3" spans="1:16" ht="9" customHeight="1" x14ac:dyDescent="0.25">
      <c r="A3" s="41" t="s">
        <v>0</v>
      </c>
      <c r="B3" s="45" t="s">
        <v>133</v>
      </c>
      <c r="C3" s="45"/>
      <c r="D3" s="45"/>
      <c r="E3" s="45"/>
      <c r="F3" s="24"/>
      <c r="G3" s="45" t="s">
        <v>138</v>
      </c>
      <c r="H3" s="45"/>
      <c r="I3" s="45"/>
      <c r="J3" s="45"/>
      <c r="K3" s="24"/>
      <c r="L3" s="45" t="s">
        <v>134</v>
      </c>
      <c r="M3" s="45"/>
      <c r="N3" s="45"/>
      <c r="O3" s="45"/>
    </row>
    <row r="4" spans="1:16" s="27" customFormat="1" ht="9" customHeight="1" x14ac:dyDescent="0.25">
      <c r="A4" s="42"/>
      <c r="B4" s="25" t="s">
        <v>1</v>
      </c>
      <c r="C4" s="25" t="s">
        <v>136</v>
      </c>
      <c r="D4" s="25" t="s">
        <v>2</v>
      </c>
      <c r="E4" s="16" t="s">
        <v>3</v>
      </c>
      <c r="F4" s="16"/>
      <c r="G4" s="25" t="s">
        <v>1</v>
      </c>
      <c r="H4" s="25" t="s">
        <v>136</v>
      </c>
      <c r="I4" s="25" t="s">
        <v>2</v>
      </c>
      <c r="J4" s="16" t="s">
        <v>3</v>
      </c>
      <c r="K4" s="26"/>
      <c r="L4" s="25" t="s">
        <v>1</v>
      </c>
      <c r="M4" s="25" t="s">
        <v>136</v>
      </c>
      <c r="N4" s="25" t="s">
        <v>2</v>
      </c>
      <c r="O4" s="16" t="s">
        <v>3</v>
      </c>
    </row>
    <row r="5" spans="1:16" ht="9" customHeight="1" x14ac:dyDescent="0.25">
      <c r="F5" s="17"/>
    </row>
    <row r="6" spans="1:16" ht="9" customHeight="1" x14ac:dyDescent="0.25">
      <c r="A6" s="1" t="s">
        <v>4</v>
      </c>
      <c r="B6" s="3">
        <f>+'dati assoluti'!B6/'dati assoluti'!$E6*100</f>
        <v>3.8157894736842106</v>
      </c>
      <c r="C6" s="3">
        <f>+'dati assoluti'!C6/'dati assoluti'!$E6*100</f>
        <v>15.921052631578947</v>
      </c>
      <c r="D6" s="3">
        <f>+'dati assoluti'!D6/'dati assoluti'!$E6*100</f>
        <v>80.26315789473685</v>
      </c>
      <c r="E6" s="3">
        <f>+'dati assoluti'!E6/'dati assoluti'!$E6*100</f>
        <v>100</v>
      </c>
      <c r="F6" s="43"/>
      <c r="G6" s="3">
        <f>+'dati assoluti'!G6/'dati assoluti'!$J6*100</f>
        <v>5.9295525635794908</v>
      </c>
      <c r="H6" s="3">
        <f>+'dati assoluti'!H6/'dati assoluti'!$J6*100</f>
        <v>3.4135726914184685</v>
      </c>
      <c r="I6" s="3">
        <f>+'dati assoluti'!I6/'dati assoluti'!$J6*100</f>
        <v>90.656874745002042</v>
      </c>
      <c r="J6" s="3">
        <f>+'dati assoluti'!J6/'dati assoluti'!$J6*100</f>
        <v>100</v>
      </c>
      <c r="K6" s="43"/>
      <c r="L6" s="3">
        <f>+'dati assoluti'!L6/'dati assoluti'!$O6*100</f>
        <v>28.293877551020408</v>
      </c>
      <c r="M6" s="3">
        <f>+'dati assoluti'!M6/'dati assoluti'!$O6*100</f>
        <v>60.734693877551017</v>
      </c>
      <c r="N6" s="3">
        <f>+'dati assoluti'!N6/'dati assoluti'!$O6*100</f>
        <v>10.971428571428572</v>
      </c>
      <c r="O6" s="3">
        <f>+'dati assoluti'!O6/'dati assoluti'!$O6*100</f>
        <v>100</v>
      </c>
      <c r="P6" s="31"/>
    </row>
    <row r="7" spans="1:16" ht="9" customHeight="1" x14ac:dyDescent="0.25">
      <c r="A7" s="1" t="s">
        <v>5</v>
      </c>
      <c r="B7" s="3">
        <f>+'dati assoluti'!B7/'dati assoluti'!$E7*100</f>
        <v>0.21739130434782608</v>
      </c>
      <c r="C7" s="3">
        <f>+'dati assoluti'!C7/'dati assoluti'!$E7*100</f>
        <v>6.9565217391304346</v>
      </c>
      <c r="D7" s="3">
        <f>+'dati assoluti'!D7/'dati assoluti'!$E7*100</f>
        <v>92.826086956521735</v>
      </c>
      <c r="E7" s="3">
        <f>+'dati assoluti'!E7/'dati assoluti'!$E7*100</f>
        <v>100</v>
      </c>
      <c r="F7" s="43"/>
      <c r="G7" s="3">
        <f>+'dati assoluti'!G7/'dati assoluti'!$J7*100</f>
        <v>7.3556797020484179</v>
      </c>
      <c r="H7" s="3">
        <f>+'dati assoluti'!H7/'dati assoluti'!$J7*100</f>
        <v>26.443202979515828</v>
      </c>
      <c r="I7" s="3">
        <f>+'dati assoluti'!I7/'dati assoluti'!$J7*100</f>
        <v>66.201117318435749</v>
      </c>
      <c r="J7" s="3">
        <f>+'dati assoluti'!J7/'dati assoluti'!$J7*100</f>
        <v>100</v>
      </c>
      <c r="K7" s="43"/>
      <c r="L7" s="3">
        <f>+'dati assoluti'!L7/'dati assoluti'!$O7*100</f>
        <v>1.7857142857142856</v>
      </c>
      <c r="M7" s="3">
        <f>+'dati assoluti'!M7/'dati assoluti'!$O7*100</f>
        <v>70</v>
      </c>
      <c r="N7" s="3">
        <f>+'dati assoluti'!N7/'dati assoluti'!$O7*100</f>
        <v>28.214285714285715</v>
      </c>
      <c r="O7" s="3">
        <f>+'dati assoluti'!O7/'dati assoluti'!$O7*100</f>
        <v>100</v>
      </c>
      <c r="P7" s="31"/>
    </row>
    <row r="8" spans="1:16" ht="9" customHeight="1" x14ac:dyDescent="0.25">
      <c r="A8" s="1" t="s">
        <v>6</v>
      </c>
      <c r="B8" s="3">
        <f>+'dati assoluti'!B8/'dati assoluti'!$E8*100</f>
        <v>0.4098360655737705</v>
      </c>
      <c r="C8" s="3">
        <f>+'dati assoluti'!C8/'dati assoluti'!$E8*100</f>
        <v>9.4262295081967213</v>
      </c>
      <c r="D8" s="3">
        <f>+'dati assoluti'!D8/'dati assoluti'!$E8*100</f>
        <v>90.163934426229503</v>
      </c>
      <c r="E8" s="3">
        <f>+'dati assoluti'!E8/'dati assoluti'!$E8*100</f>
        <v>100</v>
      </c>
      <c r="F8" s="43"/>
      <c r="G8" s="3">
        <f>+'dati assoluti'!G8/'dati assoluti'!$J8*100</f>
        <v>4.606240713224369</v>
      </c>
      <c r="H8" s="3">
        <f>+'dati assoluti'!H8/'dati assoluti'!$J8*100</f>
        <v>19.61367013372957</v>
      </c>
      <c r="I8" s="3">
        <f>+'dati assoluti'!I8/'dati assoluti'!$J8*100</f>
        <v>75.780089153046063</v>
      </c>
      <c r="J8" s="3">
        <f>+'dati assoluti'!J8/'dati assoluti'!$J8*100</f>
        <v>100</v>
      </c>
      <c r="K8" s="43"/>
      <c r="L8" s="3">
        <f>+'dati assoluti'!L8/'dati assoluti'!$O8*100</f>
        <v>1.6574585635359116</v>
      </c>
      <c r="M8" s="3">
        <f>+'dati assoluti'!M8/'dati assoluti'!$O8*100</f>
        <v>65.745856353591165</v>
      </c>
      <c r="N8" s="3">
        <f>+'dati assoluti'!N8/'dati assoluti'!$O8*100</f>
        <v>32.596685082872931</v>
      </c>
      <c r="O8" s="3">
        <f>+'dati assoluti'!O8/'dati assoluti'!$O8*100</f>
        <v>100</v>
      </c>
      <c r="P8" s="31"/>
    </row>
    <row r="9" spans="1:16" ht="9" customHeight="1" x14ac:dyDescent="0.25">
      <c r="A9" s="1" t="s">
        <v>7</v>
      </c>
      <c r="B9" s="3" t="s">
        <v>139</v>
      </c>
      <c r="C9" s="3">
        <f>+'dati assoluti'!C9/'dati assoluti'!$E9*100</f>
        <v>1.5789473684210527</v>
      </c>
      <c r="D9" s="3">
        <f>+'dati assoluti'!D9/'dati assoluti'!$E9*100</f>
        <v>98.421052631578945</v>
      </c>
      <c r="E9" s="3">
        <f>+'dati assoluti'!E9/'dati assoluti'!$E9*100</f>
        <v>100</v>
      </c>
      <c r="F9" s="43"/>
      <c r="G9" s="3">
        <f>+'dati assoluti'!G9/'dati assoluti'!$J9*100</f>
        <v>0.44020542920029349</v>
      </c>
      <c r="H9" s="3">
        <f>+'dati assoluti'!H9/'dati assoluti'!$J9*100</f>
        <v>17.094644167278066</v>
      </c>
      <c r="I9" s="3">
        <f>+'dati assoluti'!I9/'dati assoluti'!$J9*100</f>
        <v>82.465150403521648</v>
      </c>
      <c r="J9" s="3">
        <f>+'dati assoluti'!J9/'dati assoluti'!$J9*100</f>
        <v>100</v>
      </c>
      <c r="K9" s="43"/>
      <c r="L9" s="3">
        <f>+'dati assoluti'!L9/'dati assoluti'!$O9*100</f>
        <v>1.8072289156626504</v>
      </c>
      <c r="M9" s="3">
        <f>+'dati assoluti'!M9/'dati assoluti'!$O9*100</f>
        <v>57.831325301204814</v>
      </c>
      <c r="N9" s="3">
        <f>+'dati assoluti'!N9/'dati assoluti'!$O9*100</f>
        <v>40.361445783132531</v>
      </c>
      <c r="O9" s="3">
        <f>+'dati assoluti'!O9/'dati assoluti'!$O9*100</f>
        <v>100</v>
      </c>
      <c r="P9" s="31"/>
    </row>
    <row r="10" spans="1:16" ht="9" customHeight="1" x14ac:dyDescent="0.25">
      <c r="A10" s="1" t="s">
        <v>8</v>
      </c>
      <c r="B10" s="3">
        <f>+'dati assoluti'!B10/'dati assoluti'!$E10*100</f>
        <v>0.54644808743169404</v>
      </c>
      <c r="C10" s="3">
        <f>+'dati assoluti'!C10/'dati assoluti'!$E10*100</f>
        <v>19.398907103825135</v>
      </c>
      <c r="D10" s="3">
        <f>+'dati assoluti'!D10/'dati assoluti'!$E10*100</f>
        <v>80.054644808743163</v>
      </c>
      <c r="E10" s="3">
        <f>+'dati assoluti'!E10/'dati assoluti'!$E10*100</f>
        <v>100</v>
      </c>
      <c r="F10" s="43"/>
      <c r="G10" s="3">
        <f>+'dati assoluti'!G10/'dati assoluti'!$J10*100</f>
        <v>2.0915548539857931</v>
      </c>
      <c r="H10" s="3">
        <f>+'dati assoluti'!H10/'dati assoluti'!$J10*100</f>
        <v>4.222573007103394</v>
      </c>
      <c r="I10" s="3">
        <f>+'dati assoluti'!I10/'dati assoluti'!$J10*100</f>
        <v>93.68587213891081</v>
      </c>
      <c r="J10" s="3">
        <f>+'dati assoluti'!J10/'dati assoluti'!$J10*100</f>
        <v>100</v>
      </c>
      <c r="K10" s="43"/>
      <c r="L10" s="3">
        <f>+'dati assoluti'!L10/'dati assoluti'!$O10*100</f>
        <v>12.06064782908339</v>
      </c>
      <c r="M10" s="3">
        <f>+'dati assoluti'!M10/'dati assoluti'!$O10*100</f>
        <v>71.950379048931765</v>
      </c>
      <c r="N10" s="3">
        <f>+'dati assoluti'!N10/'dati assoluti'!$O10*100</f>
        <v>15.988973121984836</v>
      </c>
      <c r="O10" s="3">
        <f>+'dati assoluti'!O10/'dati assoluti'!$O10*100</f>
        <v>100</v>
      </c>
      <c r="P10" s="31"/>
    </row>
    <row r="11" spans="1:16" ht="9" customHeight="1" x14ac:dyDescent="0.25">
      <c r="A11" s="1" t="s">
        <v>9</v>
      </c>
      <c r="B11" s="3">
        <f>+'dati assoluti'!B11/'dati assoluti'!$E11*100</f>
        <v>8.9725036179450068</v>
      </c>
      <c r="C11" s="3">
        <f>+'dati assoluti'!C11/'dati assoluti'!$E11*100</f>
        <v>9.1172214182344433</v>
      </c>
      <c r="D11" s="3">
        <f>+'dati assoluti'!D11/'dati assoluti'!$E11*100</f>
        <v>81.910274963820555</v>
      </c>
      <c r="E11" s="3">
        <f>+'dati assoluti'!E11/'dati assoluti'!$E11*100</f>
        <v>100</v>
      </c>
      <c r="F11" s="43"/>
      <c r="G11" s="3">
        <f>+'dati assoluti'!G11/'dati assoluti'!$J11*100</f>
        <v>20.549450549450547</v>
      </c>
      <c r="H11" s="3">
        <f>+'dati assoluti'!H11/'dati assoluti'!$J11*100</f>
        <v>21.263736263736263</v>
      </c>
      <c r="I11" s="3">
        <f>+'dati assoluti'!I11/'dati assoluti'!$J11*100</f>
        <v>58.18681318681319</v>
      </c>
      <c r="J11" s="3">
        <f>+'dati assoluti'!J11/'dati assoluti'!$J11*100</f>
        <v>100</v>
      </c>
      <c r="K11" s="43"/>
      <c r="L11" s="3">
        <f>+'dati assoluti'!L11/'dati assoluti'!$O11*100</f>
        <v>9.1801669121256761</v>
      </c>
      <c r="M11" s="3">
        <f>+'dati assoluti'!M11/'dati assoluti'!$O11*100</f>
        <v>86.597938144329902</v>
      </c>
      <c r="N11" s="3">
        <f>+'dati assoluti'!N11/'dati assoluti'!$O11*100</f>
        <v>4.2218949435444282</v>
      </c>
      <c r="O11" s="3">
        <f>+'dati assoluti'!O11/'dati assoluti'!$O11*100</f>
        <v>100</v>
      </c>
      <c r="P11" s="31"/>
    </row>
    <row r="12" spans="1:16" ht="9" customHeight="1" x14ac:dyDescent="0.25">
      <c r="A12" s="1" t="s">
        <v>10</v>
      </c>
      <c r="B12" s="3">
        <f>+'dati assoluti'!B12/'dati assoluti'!$E12*100</f>
        <v>1.6697588126159555</v>
      </c>
      <c r="C12" s="3">
        <f>+'dati assoluti'!C12/'dati assoluti'!$E12*100</f>
        <v>4.2671614100185531</v>
      </c>
      <c r="D12" s="3">
        <f>+'dati assoluti'!D12/'dati assoluti'!$E12*100</f>
        <v>94.063079777365488</v>
      </c>
      <c r="E12" s="3">
        <f>+'dati assoluti'!E12/'dati assoluti'!$E12*100</f>
        <v>100</v>
      </c>
      <c r="F12" s="43"/>
      <c r="G12" s="3">
        <f>+'dati assoluti'!G12/'dati assoluti'!$J12*100</f>
        <v>13.404825737265416</v>
      </c>
      <c r="H12" s="3">
        <f>+'dati assoluti'!H12/'dati assoluti'!$J12*100</f>
        <v>34.048257372654156</v>
      </c>
      <c r="I12" s="3">
        <f>+'dati assoluti'!I12/'dati assoluti'!$J12*100</f>
        <v>52.546916890080432</v>
      </c>
      <c r="J12" s="3">
        <f>+'dati assoluti'!J12/'dati assoluti'!$J12*100</f>
        <v>100</v>
      </c>
      <c r="K12" s="43"/>
      <c r="L12" s="3">
        <f>+'dati assoluti'!L12/'dati assoluti'!$O12*100</f>
        <v>0.89820359281437123</v>
      </c>
      <c r="M12" s="3">
        <f>+'dati assoluti'!M12/'dati assoluti'!$O12*100</f>
        <v>76.946107784431135</v>
      </c>
      <c r="N12" s="3">
        <f>+'dati assoluti'!N12/'dati assoluti'!$O12*100</f>
        <v>22.155688622754489</v>
      </c>
      <c r="O12" s="3">
        <f>+'dati assoluti'!O12/'dati assoluti'!$O12*100</f>
        <v>100</v>
      </c>
      <c r="P12" s="31"/>
    </row>
    <row r="13" spans="1:16" ht="9" customHeight="1" x14ac:dyDescent="0.25">
      <c r="A13" s="1" t="s">
        <v>11</v>
      </c>
      <c r="B13" s="3">
        <f>+'dati assoluti'!B13/'dati assoluti'!$E13*100</f>
        <v>0.554016620498615</v>
      </c>
      <c r="C13" s="3">
        <f>+'dati assoluti'!C13/'dati assoluti'!$E13*100</f>
        <v>7.3407202216066487</v>
      </c>
      <c r="D13" s="3">
        <f>+'dati assoluti'!D13/'dati assoluti'!$E13*100</f>
        <v>92.10526315789474</v>
      </c>
      <c r="E13" s="3">
        <f>+'dati assoluti'!E13/'dati assoluti'!$E13*100</f>
        <v>100</v>
      </c>
      <c r="F13" s="43"/>
      <c r="G13" s="3">
        <f>+'dati assoluti'!G13/'dati assoluti'!$J13*100</f>
        <v>18.628215120810601</v>
      </c>
      <c r="H13" s="3">
        <f>+'dati assoluti'!H13/'dati assoluti'!$J13*100</f>
        <v>21.66796570537802</v>
      </c>
      <c r="I13" s="3">
        <f>+'dati assoluti'!I13/'dati assoluti'!$J13*100</f>
        <v>59.703819173811382</v>
      </c>
      <c r="J13" s="3">
        <f>+'dati assoluti'!J13/'dati assoluti'!$J13*100</f>
        <v>100</v>
      </c>
      <c r="K13" s="43"/>
      <c r="L13" s="3">
        <f>+'dati assoluti'!L13/'dati assoluti'!$O13*100</f>
        <v>0.38412291933418691</v>
      </c>
      <c r="M13" s="3">
        <f>+'dati assoluti'!M13/'dati assoluti'!$O13*100</f>
        <v>89.756722151088354</v>
      </c>
      <c r="N13" s="3">
        <f>+'dati assoluti'!N13/'dati assoluti'!$O13*100</f>
        <v>9.8591549295774641</v>
      </c>
      <c r="O13" s="3">
        <f>+'dati assoluti'!O13/'dati assoluti'!$O13*100</f>
        <v>100</v>
      </c>
      <c r="P13" s="31"/>
    </row>
    <row r="14" spans="1:16" ht="9" customHeight="1" x14ac:dyDescent="0.25">
      <c r="A14" s="2" t="s">
        <v>12</v>
      </c>
      <c r="B14" s="5">
        <f>+'dati assoluti'!B14/'dati assoluti'!$E14*100</f>
        <v>2.7190332326283988</v>
      </c>
      <c r="C14" s="5">
        <f>+'dati assoluti'!C14/'dati assoluti'!$E14*100</f>
        <v>9.7935548841893247</v>
      </c>
      <c r="D14" s="5">
        <f>+'dati assoluti'!D14/'dati assoluti'!$E14*100</f>
        <v>87.487411883182276</v>
      </c>
      <c r="E14" s="5">
        <f>+'dati assoluti'!E14/'dati assoluti'!$E14*100</f>
        <v>100</v>
      </c>
      <c r="F14" s="5"/>
      <c r="G14" s="5">
        <f>+'dati assoluti'!G14/'dati assoluti'!$J14*100</f>
        <v>7.8238157426095221</v>
      </c>
      <c r="H14" s="5">
        <f>+'dati assoluti'!H14/'dati assoluti'!$J14*100</f>
        <v>11.43298112311528</v>
      </c>
      <c r="I14" s="5">
        <f>+'dati assoluti'!I14/'dati assoluti'!$J14*100</f>
        <v>80.743203134275205</v>
      </c>
      <c r="J14" s="5">
        <f>+'dati assoluti'!J14/'dati assoluti'!$J14*100</f>
        <v>100</v>
      </c>
      <c r="K14" s="5"/>
      <c r="L14" s="5">
        <f>+'dati assoluti'!L14/'dati assoluti'!$O14*100</f>
        <v>18.599735799207398</v>
      </c>
      <c r="M14" s="5">
        <f>+'dati assoluti'!M14/'dati assoluti'!$O14*100</f>
        <v>69.546455306032584</v>
      </c>
      <c r="N14" s="5">
        <f>+'dati assoluti'!N14/'dati assoluti'!$O14*100</f>
        <v>11.853808894760018</v>
      </c>
      <c r="O14" s="5">
        <f>+'dati assoluti'!O14/'dati assoluti'!$O14*100</f>
        <v>100</v>
      </c>
      <c r="P14" s="31"/>
    </row>
    <row r="15" spans="1:16" ht="9" customHeight="1" x14ac:dyDescent="0.25">
      <c r="A15" s="1" t="s">
        <v>13</v>
      </c>
      <c r="B15" s="3">
        <f>+'dati assoluti'!B15/'dati assoluti'!$E15*100</f>
        <v>8.4033613445378155</v>
      </c>
      <c r="C15" s="3">
        <f>+'dati assoluti'!C15/'dati assoluti'!$E15*100</f>
        <v>10.084033613445378</v>
      </c>
      <c r="D15" s="3">
        <f>+'dati assoluti'!D15/'dati assoluti'!$E15*100</f>
        <v>81.512605042016801</v>
      </c>
      <c r="E15" s="3">
        <f>+'dati assoluti'!E15/'dati assoluti'!$E15*100</f>
        <v>100</v>
      </c>
      <c r="F15" s="43"/>
      <c r="G15" s="3">
        <f>+'dati assoluti'!G15/'dati assoluti'!$J15*100</f>
        <v>2.509907529722589</v>
      </c>
      <c r="H15" s="3">
        <f>+'dati assoluti'!H15/'dati assoluti'!$J15*100</f>
        <v>36.459709379128135</v>
      </c>
      <c r="I15" s="3">
        <f>+'dati assoluti'!I15/'dati assoluti'!$J15*100</f>
        <v>61.030383091149275</v>
      </c>
      <c r="J15" s="3">
        <f>+'dati assoluti'!J15/'dati assoluti'!$J15*100</f>
        <v>100</v>
      </c>
      <c r="K15" s="43"/>
      <c r="L15" s="3" t="s">
        <v>139</v>
      </c>
      <c r="M15" s="3">
        <f>+'dati assoluti'!M15/'dati assoluti'!$O15*100</f>
        <v>68.055555555555557</v>
      </c>
      <c r="N15" s="3">
        <f>+'dati assoluti'!N15/'dati assoluti'!$O15*100</f>
        <v>31.944444444444443</v>
      </c>
      <c r="O15" s="3">
        <f>+'dati assoluti'!O15/'dati assoluti'!$O15*100</f>
        <v>100</v>
      </c>
      <c r="P15" s="31"/>
    </row>
    <row r="16" spans="1:16" ht="9" customHeight="1" x14ac:dyDescent="0.25">
      <c r="A16" s="2" t="s">
        <v>14</v>
      </c>
      <c r="B16" s="5">
        <f>+'dati assoluti'!B16/'dati assoluti'!$E16*100</f>
        <v>8.4033613445378155</v>
      </c>
      <c r="C16" s="5">
        <f>+'dati assoluti'!C16/'dati assoluti'!$E16*100</f>
        <v>10.084033613445378</v>
      </c>
      <c r="D16" s="5">
        <f>+'dati assoluti'!D16/'dati assoluti'!$E16*100</f>
        <v>81.512605042016801</v>
      </c>
      <c r="E16" s="5">
        <f>+'dati assoluti'!E16/'dati assoluti'!$E16*100</f>
        <v>100</v>
      </c>
      <c r="F16" s="5"/>
      <c r="G16" s="5">
        <f>+'dati assoluti'!G16/'dati assoluti'!$J16*100</f>
        <v>2.509907529722589</v>
      </c>
      <c r="H16" s="5">
        <f>+'dati assoluti'!H16/'dati assoluti'!$J16*100</f>
        <v>36.459709379128135</v>
      </c>
      <c r="I16" s="5">
        <f>+'dati assoluti'!I16/'dati assoluti'!$J16*100</f>
        <v>61.030383091149275</v>
      </c>
      <c r="J16" s="5">
        <f>+'dati assoluti'!J16/'dati assoluti'!$J16*100</f>
        <v>100</v>
      </c>
      <c r="K16" s="5"/>
      <c r="L16" s="5" t="s">
        <v>139</v>
      </c>
      <c r="M16" s="5">
        <f>+'dati assoluti'!M16/'dati assoluti'!$O16*100</f>
        <v>68.055555555555557</v>
      </c>
      <c r="N16" s="5">
        <f>+'dati assoluti'!N16/'dati assoluti'!$O16*100</f>
        <v>31.944444444444443</v>
      </c>
      <c r="O16" s="5">
        <f>+'dati assoluti'!O16/'dati assoluti'!$O16*100</f>
        <v>100</v>
      </c>
      <c r="P16" s="31"/>
    </row>
    <row r="17" spans="1:16" ht="9" customHeight="1" x14ac:dyDescent="0.25">
      <c r="A17" s="1" t="s">
        <v>43</v>
      </c>
      <c r="B17" s="3">
        <f>+'dati assoluti'!B17/'dati assoluti'!$E17*100</f>
        <v>1.4583333333333333</v>
      </c>
      <c r="C17" s="3">
        <f>+'dati assoluti'!C17/'dati assoluti'!$E17*100</f>
        <v>9.5833333333333339</v>
      </c>
      <c r="D17" s="3">
        <f>+'dati assoluti'!D17/'dati assoluti'!$E17*100</f>
        <v>88.958333333333329</v>
      </c>
      <c r="E17" s="3">
        <f>+'dati assoluti'!E17/'dati assoluti'!$E17*100</f>
        <v>100</v>
      </c>
      <c r="F17" s="43"/>
      <c r="G17" s="3">
        <f>+'dati assoluti'!G17/'dati assoluti'!$J17*100</f>
        <v>22.94034090909091</v>
      </c>
      <c r="H17" s="3">
        <f>+'dati assoluti'!H17/'dati assoluti'!$J17*100</f>
        <v>18.25284090909091</v>
      </c>
      <c r="I17" s="3">
        <f>+'dati assoluti'!I17/'dati assoluti'!$J17*100</f>
        <v>58.80681818181818</v>
      </c>
      <c r="J17" s="3">
        <f>+'dati assoluti'!J17/'dati assoluti'!$J17*100</f>
        <v>100</v>
      </c>
      <c r="K17" s="43"/>
      <c r="L17" s="3">
        <f>+'dati assoluti'!L17/'dati assoluti'!$O17*100</f>
        <v>0.3188097768331562</v>
      </c>
      <c r="M17" s="3">
        <f>+'dati assoluti'!M17/'dati assoluti'!$O17*100</f>
        <v>91.179596174282679</v>
      </c>
      <c r="N17" s="3">
        <f>+'dati assoluti'!N17/'dati assoluti'!$O17*100</f>
        <v>8.5015940488841668</v>
      </c>
      <c r="O17" s="3">
        <f>+'dati assoluti'!O17/'dati assoluti'!$O17*100</f>
        <v>100</v>
      </c>
      <c r="P17" s="31"/>
    </row>
    <row r="18" spans="1:16" ht="9" customHeight="1" x14ac:dyDescent="0.25">
      <c r="A18" s="1" t="s">
        <v>44</v>
      </c>
      <c r="B18" s="3">
        <f>+'dati assoluti'!B18/'dati assoluti'!$E18*100</f>
        <v>2.8455284552845526</v>
      </c>
      <c r="C18" s="3">
        <f>+'dati assoluti'!C18/'dati assoluti'!$E18*100</f>
        <v>13.821138211382115</v>
      </c>
      <c r="D18" s="3">
        <f>+'dati assoluti'!D18/'dati assoluti'!$E18*100</f>
        <v>83.333333333333343</v>
      </c>
      <c r="E18" s="3">
        <f>+'dati assoluti'!E18/'dati assoluti'!$E18*100</f>
        <v>100</v>
      </c>
      <c r="F18" s="43"/>
      <c r="G18" s="3">
        <f>+'dati assoluti'!G18/'dati assoluti'!$J18*100</f>
        <v>5.8513750731421883</v>
      </c>
      <c r="H18" s="3">
        <f>+'dati assoluti'!H18/'dati assoluti'!$J18*100</f>
        <v>5.1492100643651257</v>
      </c>
      <c r="I18" s="3">
        <f>+'dati assoluti'!I18/'dati assoluti'!$J18*100</f>
        <v>88.999414862492685</v>
      </c>
      <c r="J18" s="3">
        <f>+'dati assoluti'!J18/'dati assoluti'!$J18*100</f>
        <v>100</v>
      </c>
      <c r="K18" s="43"/>
      <c r="L18" s="3">
        <f>+'dati assoluti'!L18/'dati assoluti'!$O18*100</f>
        <v>15.400410677618071</v>
      </c>
      <c r="M18" s="3">
        <f>+'dati assoluti'!M18/'dati assoluti'!$O18*100</f>
        <v>74.845995893223815</v>
      </c>
      <c r="N18" s="3">
        <f>+'dati assoluti'!N18/'dati assoluti'!$O18*100</f>
        <v>9.7535934291581103</v>
      </c>
      <c r="O18" s="3">
        <f>+'dati assoluti'!O18/'dati assoluti'!$O18*100</f>
        <v>100</v>
      </c>
      <c r="P18" s="31"/>
    </row>
    <row r="19" spans="1:16" ht="9" customHeight="1" x14ac:dyDescent="0.25">
      <c r="A19" s="1" t="s">
        <v>45</v>
      </c>
      <c r="B19" s="3">
        <f>+'dati assoluti'!B19/'dati assoluti'!$E19*100</f>
        <v>1.4609203798392989</v>
      </c>
      <c r="C19" s="3">
        <f>+'dati assoluti'!C19/'dati assoluti'!$E19*100</f>
        <v>3.1409788166544925</v>
      </c>
      <c r="D19" s="3">
        <f>+'dati assoluti'!D19/'dati assoluti'!$E19*100</f>
        <v>95.39810080350621</v>
      </c>
      <c r="E19" s="3">
        <f>+'dati assoluti'!E19/'dati assoluti'!$E19*100</f>
        <v>100</v>
      </c>
      <c r="F19" s="43"/>
      <c r="G19" s="3">
        <f>+'dati assoluti'!G19/'dati assoluti'!$J19*100</f>
        <v>5.3640776699029127</v>
      </c>
      <c r="H19" s="3">
        <f>+'dati assoluti'!H19/'dati assoluti'!$J19*100</f>
        <v>8.2038834951456305</v>
      </c>
      <c r="I19" s="3">
        <f>+'dati assoluti'!I19/'dati assoluti'!$J19*100</f>
        <v>86.432038834951456</v>
      </c>
      <c r="J19" s="3">
        <f>+'dati assoluti'!J19/'dati assoluti'!$J19*100</f>
        <v>100</v>
      </c>
      <c r="K19" s="43"/>
      <c r="L19" s="3">
        <f>+'dati assoluti'!L19/'dati assoluti'!$O19*100</f>
        <v>26.584456552910812</v>
      </c>
      <c r="M19" s="3">
        <f>+'dati assoluti'!M19/'dati assoluti'!$O19*100</f>
        <v>65.787209635790077</v>
      </c>
      <c r="N19" s="3">
        <f>+'dati assoluti'!N19/'dati assoluti'!$O19*100</f>
        <v>7.628333811299111</v>
      </c>
      <c r="O19" s="3">
        <f>+'dati assoluti'!O19/'dati assoluti'!$O19*100</f>
        <v>100</v>
      </c>
      <c r="P19" s="31"/>
    </row>
    <row r="20" spans="1:16" ht="9" customHeight="1" x14ac:dyDescent="0.25">
      <c r="A20" s="1" t="s">
        <v>46</v>
      </c>
      <c r="B20" s="3">
        <f>+'dati assoluti'!B20/'dati assoluti'!$E20*100</f>
        <v>3.8461538461538463</v>
      </c>
      <c r="C20" s="3">
        <f>+'dati assoluti'!C20/'dati assoluti'!$E20*100</f>
        <v>13.461538461538462</v>
      </c>
      <c r="D20" s="3">
        <f>+'dati assoluti'!D20/'dati assoluti'!$E20*100</f>
        <v>82.692307692307693</v>
      </c>
      <c r="E20" s="3">
        <f>+'dati assoluti'!E20/'dati assoluti'!$E20*100</f>
        <v>100</v>
      </c>
      <c r="F20" s="43"/>
      <c r="G20" s="3">
        <f>+'dati assoluti'!G20/'dati assoluti'!$J20*100</f>
        <v>9.8882201203783318</v>
      </c>
      <c r="H20" s="3">
        <f>+'dati assoluti'!H20/'dati assoluti'!$J20*100</f>
        <v>30.868443680137574</v>
      </c>
      <c r="I20" s="3">
        <f>+'dati assoluti'!I20/'dati assoluti'!$J20*100</f>
        <v>59.243336199484098</v>
      </c>
      <c r="J20" s="3">
        <f>+'dati assoluti'!J20/'dati assoluti'!$J20*100</f>
        <v>100</v>
      </c>
      <c r="K20" s="43"/>
      <c r="L20" s="3">
        <f>+'dati assoluti'!L20/'dati assoluti'!$O20*100</f>
        <v>0.91324200913242004</v>
      </c>
      <c r="M20" s="3">
        <f>+'dati assoluti'!M20/'dati assoluti'!$O20*100</f>
        <v>92.922374429223737</v>
      </c>
      <c r="N20" s="3">
        <f>+'dati assoluti'!N20/'dati assoluti'!$O20*100</f>
        <v>6.1643835616438354</v>
      </c>
      <c r="O20" s="3">
        <f>+'dati assoluti'!O20/'dati assoluti'!$O20*100</f>
        <v>100</v>
      </c>
      <c r="P20" s="31"/>
    </row>
    <row r="21" spans="1:16" ht="9" customHeight="1" x14ac:dyDescent="0.25">
      <c r="A21" s="2" t="s">
        <v>47</v>
      </c>
      <c r="B21" s="5">
        <f>+'dati assoluti'!B21/'dati assoluti'!$E21*100</f>
        <v>1.6797312430011198</v>
      </c>
      <c r="C21" s="5">
        <f>+'dati assoluti'!C21/'dati assoluti'!$E21*100</f>
        <v>6.8309070548712203</v>
      </c>
      <c r="D21" s="5">
        <f>+'dati assoluti'!D21/'dati assoluti'!$E21*100</f>
        <v>91.489361702127653</v>
      </c>
      <c r="E21" s="5">
        <f>+'dati assoluti'!E21/'dati assoluti'!$E21*100</f>
        <v>100</v>
      </c>
      <c r="F21" s="5"/>
      <c r="G21" s="5">
        <f>+'dati assoluti'!G21/'dati assoluti'!$J21*100</f>
        <v>9.0357142857142865</v>
      </c>
      <c r="H21" s="5">
        <f>+'dati assoluti'!H21/'dati assoluti'!$J21*100</f>
        <v>12.404761904761905</v>
      </c>
      <c r="I21" s="5">
        <f>+'dati assoluti'!I21/'dati assoluti'!$J21*100</f>
        <v>78.55952380952381</v>
      </c>
      <c r="J21" s="5">
        <f>+'dati assoluti'!J21/'dati assoluti'!$J21*100</f>
        <v>100</v>
      </c>
      <c r="K21" s="5"/>
      <c r="L21" s="5">
        <f>+'dati assoluti'!L21/'dati assoluti'!$O21*100</f>
        <v>18.561643835616437</v>
      </c>
      <c r="M21" s="5">
        <f>+'dati assoluti'!M21/'dati assoluti'!$O21*100</f>
        <v>73.424657534246577</v>
      </c>
      <c r="N21" s="5">
        <f>+'dati assoluti'!N21/'dati assoluti'!$O21*100</f>
        <v>8.0136986301369859</v>
      </c>
      <c r="O21" s="5">
        <f>+'dati assoluti'!O21/'dati assoluti'!$O21*100</f>
        <v>100</v>
      </c>
      <c r="P21" s="31"/>
    </row>
    <row r="22" spans="1:16" ht="9" customHeight="1" x14ac:dyDescent="0.25">
      <c r="A22" s="1" t="s">
        <v>15</v>
      </c>
      <c r="B22" s="3">
        <f>+'dati assoluti'!B22/'dati assoluti'!$E22*100</f>
        <v>0.70921985815602839</v>
      </c>
      <c r="C22" s="3">
        <f>+'dati assoluti'!C22/'dati assoluti'!$E22*100</f>
        <v>11.347517730496454</v>
      </c>
      <c r="D22" s="3">
        <f>+'dati assoluti'!D22/'dati assoluti'!$E22*100</f>
        <v>87.943262411347519</v>
      </c>
      <c r="E22" s="3">
        <f>+'dati assoluti'!E22/'dati assoluti'!$E22*100</f>
        <v>100</v>
      </c>
      <c r="F22" s="43"/>
      <c r="G22" s="3">
        <f>+'dati assoluti'!G22/'dati assoluti'!$J22*100</f>
        <v>4.8573163327261684</v>
      </c>
      <c r="H22" s="3">
        <f>+'dati assoluti'!H22/'dati assoluti'!$J22*100</f>
        <v>6.0716454159077111</v>
      </c>
      <c r="I22" s="3">
        <f>+'dati assoluti'!I22/'dati assoluti'!$J22*100</f>
        <v>89.071038251366119</v>
      </c>
      <c r="J22" s="3">
        <f>+'dati assoluti'!J22/'dati assoluti'!$J22*100</f>
        <v>100</v>
      </c>
      <c r="K22" s="43"/>
      <c r="L22" s="3">
        <f>+'dati assoluti'!L22/'dati assoluti'!$O22*100</f>
        <v>22.786690433749257</v>
      </c>
      <c r="M22" s="3">
        <f>+'dati assoluti'!M22/'dati assoluti'!$O22*100</f>
        <v>65.092097445038618</v>
      </c>
      <c r="N22" s="3">
        <f>+'dati assoluti'!N22/'dati assoluti'!$O22*100</f>
        <v>12.121212121212121</v>
      </c>
      <c r="O22" s="3">
        <f>+'dati assoluti'!O22/'dati assoluti'!$O22*100</f>
        <v>100</v>
      </c>
      <c r="P22" s="31"/>
    </row>
    <row r="23" spans="1:16" ht="9" customHeight="1" x14ac:dyDescent="0.25">
      <c r="A23" s="1" t="s">
        <v>16</v>
      </c>
      <c r="B23" s="3">
        <f>+'dati assoluti'!B23/'dati assoluti'!$E23*100</f>
        <v>1.5355086372360844</v>
      </c>
      <c r="C23" s="3">
        <f>+'dati assoluti'!C23/'dati assoluti'!$E23*100</f>
        <v>5.7581573896353166</v>
      </c>
      <c r="D23" s="3">
        <f>+'dati assoluti'!D23/'dati assoluti'!$E23*100</f>
        <v>92.706333973128594</v>
      </c>
      <c r="E23" s="3">
        <f>+'dati assoluti'!E23/'dati assoluti'!$E23*100</f>
        <v>100</v>
      </c>
      <c r="F23" s="43"/>
      <c r="G23" s="3">
        <f>+'dati assoluti'!G23/'dati assoluti'!$J23*100</f>
        <v>13.130733944954128</v>
      </c>
      <c r="H23" s="3">
        <f>+'dati assoluti'!H23/'dati assoluti'!$J23*100</f>
        <v>18.922018348623855</v>
      </c>
      <c r="I23" s="3">
        <f>+'dati assoluti'!I23/'dati assoluti'!$J23*100</f>
        <v>67.947247706422019</v>
      </c>
      <c r="J23" s="3">
        <f>+'dati assoluti'!J23/'dati assoluti'!$J23*100</f>
        <v>100</v>
      </c>
      <c r="K23" s="43"/>
      <c r="L23" s="3">
        <f>+'dati assoluti'!L23/'dati assoluti'!$O23*100</f>
        <v>0.40650406504065045</v>
      </c>
      <c r="M23" s="3">
        <f>+'dati assoluti'!M23/'dati assoluti'!$O23*100</f>
        <v>76.422764227642276</v>
      </c>
      <c r="N23" s="3">
        <f>+'dati assoluti'!N23/'dati assoluti'!$O23*100</f>
        <v>23.170731707317074</v>
      </c>
      <c r="O23" s="3">
        <f>+'dati assoluti'!O23/'dati assoluti'!$O23*100</f>
        <v>100</v>
      </c>
      <c r="P23" s="31"/>
    </row>
    <row r="24" spans="1:16" ht="9" customHeight="1" x14ac:dyDescent="0.25">
      <c r="A24" s="1" t="s">
        <v>17</v>
      </c>
      <c r="B24" s="3">
        <f>+'dati assoluti'!B24/'dati assoluti'!$E24*100</f>
        <v>2.0202020202020203</v>
      </c>
      <c r="C24" s="3">
        <f>+'dati assoluti'!C24/'dati assoluti'!$E24*100</f>
        <v>13.131313131313133</v>
      </c>
      <c r="D24" s="3">
        <f>+'dati assoluti'!D24/'dati assoluti'!$E24*100</f>
        <v>84.848484848484844</v>
      </c>
      <c r="E24" s="3">
        <f>+'dati assoluti'!E24/'dati assoluti'!$E24*100</f>
        <v>100</v>
      </c>
      <c r="F24" s="43"/>
      <c r="G24" s="3">
        <f>+'dati assoluti'!G24/'dati assoluti'!$J24*100</f>
        <v>2.7004909983633385</v>
      </c>
      <c r="H24" s="3">
        <f>+'dati assoluti'!H24/'dati assoluti'!$J24*100</f>
        <v>5.1554828150572831</v>
      </c>
      <c r="I24" s="3">
        <f>+'dati assoluti'!I24/'dati assoluti'!$J24*100</f>
        <v>92.144026186579381</v>
      </c>
      <c r="J24" s="3">
        <f>+'dati assoluti'!J24/'dati assoluti'!$J24*100</f>
        <v>100</v>
      </c>
      <c r="K24" s="43"/>
      <c r="L24" s="3">
        <f>+'dati assoluti'!L24/'dati assoluti'!$O24*100</f>
        <v>21.93973634651601</v>
      </c>
      <c r="M24" s="3">
        <f>+'dati assoluti'!M24/'dati assoluti'!$O24*100</f>
        <v>74.576271186440678</v>
      </c>
      <c r="N24" s="3">
        <f>+'dati assoluti'!N24/'dati assoluti'!$O24*100</f>
        <v>3.4839924670433149</v>
      </c>
      <c r="O24" s="3">
        <f>+'dati assoluti'!O24/'dati assoluti'!$O24*100</f>
        <v>100</v>
      </c>
      <c r="P24" s="31"/>
    </row>
    <row r="25" spans="1:16" ht="9" customHeight="1" x14ac:dyDescent="0.25">
      <c r="A25" s="1" t="s">
        <v>18</v>
      </c>
      <c r="B25" s="3">
        <f>+'dati assoluti'!B25/'dati assoluti'!$E25*100</f>
        <v>6.2222222222222223</v>
      </c>
      <c r="C25" s="3">
        <f>+'dati assoluti'!C25/'dati assoluti'!$E25*100</f>
        <v>11.111111111111111</v>
      </c>
      <c r="D25" s="3">
        <f>+'dati assoluti'!D25/'dati assoluti'!$E25*100</f>
        <v>82.666666666666671</v>
      </c>
      <c r="E25" s="3">
        <f>+'dati assoluti'!E25/'dati assoluti'!$E25*100</f>
        <v>100</v>
      </c>
      <c r="F25" s="43"/>
      <c r="G25" s="3">
        <f>+'dati assoluti'!G25/'dati assoluti'!$J25*100</f>
        <v>1.9672131147540985</v>
      </c>
      <c r="H25" s="3">
        <f>+'dati assoluti'!H25/'dati assoluti'!$J25*100</f>
        <v>4.5901639344262293</v>
      </c>
      <c r="I25" s="3">
        <f>+'dati assoluti'!I25/'dati assoluti'!$J25*100</f>
        <v>93.442622950819683</v>
      </c>
      <c r="J25" s="3">
        <f>+'dati assoluti'!J25/'dati assoluti'!$J25*100</f>
        <v>100</v>
      </c>
      <c r="K25" s="43"/>
      <c r="L25" s="3">
        <f>+'dati assoluti'!L25/'dati assoluti'!$O25*100</f>
        <v>6.8767908309455592</v>
      </c>
      <c r="M25" s="3">
        <f>+'dati assoluti'!M25/'dati assoluti'!$O25*100</f>
        <v>86.819484240687686</v>
      </c>
      <c r="N25" s="3">
        <f>+'dati assoluti'!N25/'dati assoluti'!$O25*100</f>
        <v>6.303724928366762</v>
      </c>
      <c r="O25" s="3">
        <f>+'dati assoluti'!O25/'dati assoluti'!$O25*100</f>
        <v>100</v>
      </c>
      <c r="P25" s="31"/>
    </row>
    <row r="26" spans="1:16" ht="9" customHeight="1" x14ac:dyDescent="0.25">
      <c r="A26" s="1" t="s">
        <v>20</v>
      </c>
      <c r="B26" s="3">
        <f>+'dati assoluti'!B26/'dati assoluti'!$E26*100</f>
        <v>1.8662519440124419</v>
      </c>
      <c r="C26" s="3">
        <f>+'dati assoluti'!C26/'dati assoluti'!$E26*100</f>
        <v>11.81959564541213</v>
      </c>
      <c r="D26" s="3">
        <f>+'dati assoluti'!D26/'dati assoluti'!$E26*100</f>
        <v>86.314152410575431</v>
      </c>
      <c r="E26" s="3">
        <f>+'dati assoluti'!E26/'dati assoluti'!$E26*100</f>
        <v>100</v>
      </c>
      <c r="F26" s="43"/>
      <c r="G26" s="3">
        <f>+'dati assoluti'!G26/'dati assoluti'!$J26*100</f>
        <v>6.4066132782226806</v>
      </c>
      <c r="H26" s="3">
        <f>+'dati assoluti'!H26/'dati assoluti'!$J26*100</f>
        <v>11.573236889692586</v>
      </c>
      <c r="I26" s="3">
        <f>+'dati assoluti'!I26/'dati assoluti'!$J26*100</f>
        <v>82.020149832084726</v>
      </c>
      <c r="J26" s="3">
        <f>+'dati assoluti'!J26/'dati assoluti'!$J26*100</f>
        <v>100</v>
      </c>
      <c r="K26" s="43"/>
      <c r="L26" s="3">
        <f>+'dati assoluti'!L26/'dati assoluti'!$O26*100</f>
        <v>36.922770700636946</v>
      </c>
      <c r="M26" s="3">
        <f>+'dati assoluti'!M26/'dati assoluti'!$O26*100</f>
        <v>57.782643312101911</v>
      </c>
      <c r="N26" s="3">
        <f>+'dati assoluti'!N26/'dati assoluti'!$O26*100</f>
        <v>5.2945859872611472</v>
      </c>
      <c r="O26" s="3">
        <f>+'dati assoluti'!O26/'dati assoluti'!$O26*100</f>
        <v>100</v>
      </c>
      <c r="P26" s="31"/>
    </row>
    <row r="27" spans="1:16" ht="9" customHeight="1" x14ac:dyDescent="0.25">
      <c r="A27" s="1" t="s">
        <v>21</v>
      </c>
      <c r="B27" s="3">
        <f>+'dati assoluti'!B27/'dati assoluti'!$E27*100</f>
        <v>1.0296010296010296</v>
      </c>
      <c r="C27" s="3">
        <f>+'dati assoluti'!C27/'dati assoluti'!$E27*100</f>
        <v>13.256113256113256</v>
      </c>
      <c r="D27" s="3">
        <f>+'dati assoluti'!D27/'dati assoluti'!$E27*100</f>
        <v>85.714285714285708</v>
      </c>
      <c r="E27" s="3">
        <f>+'dati assoluti'!E27/'dati assoluti'!$E27*100</f>
        <v>100</v>
      </c>
      <c r="F27" s="43"/>
      <c r="G27" s="3">
        <f>+'dati assoluti'!G27/'dati assoluti'!$J27*100</f>
        <v>16.482594715503986</v>
      </c>
      <c r="H27" s="3">
        <f>+'dati assoluti'!H27/'dati assoluti'!$J27*100</f>
        <v>27.443030896127503</v>
      </c>
      <c r="I27" s="3">
        <f>+'dati assoluti'!I27/'dati assoluti'!$J27*100</f>
        <v>56.074374388368518</v>
      </c>
      <c r="J27" s="3">
        <f>+'dati assoluti'!J27/'dati assoluti'!$J27*100</f>
        <v>100</v>
      </c>
      <c r="K27" s="43"/>
      <c r="L27" s="3">
        <f>+'dati assoluti'!L27/'dati assoluti'!$O27*100</f>
        <v>1.2703252032520325</v>
      </c>
      <c r="M27" s="3">
        <f>+'dati assoluti'!M27/'dati assoluti'!$O27*100</f>
        <v>83.638211382113823</v>
      </c>
      <c r="N27" s="3">
        <f>+'dati assoluti'!N27/'dati assoluti'!$O27*100</f>
        <v>15.091463414634147</v>
      </c>
      <c r="O27" s="3">
        <f>+'dati assoluti'!O27/'dati assoluti'!$O27*100</f>
        <v>100</v>
      </c>
      <c r="P27" s="31"/>
    </row>
    <row r="28" spans="1:16" ht="9" customHeight="1" x14ac:dyDescent="0.25">
      <c r="A28" s="1" t="s">
        <v>22</v>
      </c>
      <c r="B28" s="3">
        <f>+'dati assoluti'!B28/'dati assoluti'!$E28*100</f>
        <v>0.48076923076923078</v>
      </c>
      <c r="C28" s="3">
        <f>+'dati assoluti'!C28/'dati assoluti'!$E28*100</f>
        <v>15.384615384615385</v>
      </c>
      <c r="D28" s="3">
        <f>+'dati assoluti'!D28/'dati assoluti'!$E28*100</f>
        <v>84.134615384615387</v>
      </c>
      <c r="E28" s="3">
        <f>+'dati assoluti'!E28/'dati assoluti'!$E28*100</f>
        <v>100</v>
      </c>
      <c r="F28" s="43"/>
      <c r="G28" s="3">
        <f>+'dati assoluti'!G28/'dati assoluti'!$J28*100</f>
        <v>4.5190003423485106</v>
      </c>
      <c r="H28" s="3">
        <f>+'dati assoluti'!H28/'dati assoluti'!$J28*100</f>
        <v>3.1153714481342005</v>
      </c>
      <c r="I28" s="3">
        <f>+'dati assoluti'!I28/'dati assoluti'!$J28*100</f>
        <v>92.365628209517297</v>
      </c>
      <c r="J28" s="3">
        <f>+'dati assoluti'!J28/'dati assoluti'!$J28*100</f>
        <v>100</v>
      </c>
      <c r="K28" s="43"/>
      <c r="L28" s="3">
        <f>+'dati assoluti'!L28/'dati assoluti'!$O28*100</f>
        <v>35.206470838654745</v>
      </c>
      <c r="M28" s="3">
        <f>+'dati assoluti'!M28/'dati assoluti'!$O28*100</f>
        <v>56.577266922094502</v>
      </c>
      <c r="N28" s="3">
        <f>+'dati assoluti'!N28/'dati assoluti'!$O28*100</f>
        <v>8.2162622392507441</v>
      </c>
      <c r="O28" s="3">
        <f>+'dati assoluti'!O28/'dati assoluti'!$O28*100</f>
        <v>100</v>
      </c>
      <c r="P28" s="31"/>
    </row>
    <row r="29" spans="1:16" ht="9" customHeight="1" x14ac:dyDescent="0.25">
      <c r="A29" s="1" t="s">
        <v>23</v>
      </c>
      <c r="B29" s="3">
        <f>+'dati assoluti'!B29/'dati assoluti'!$E29*100</f>
        <v>1.0869565217391304</v>
      </c>
      <c r="C29" s="3">
        <f>+'dati assoluti'!C29/'dati assoluti'!$E29*100</f>
        <v>11.956521739130435</v>
      </c>
      <c r="D29" s="3">
        <f>+'dati assoluti'!D29/'dati assoluti'!$E29*100</f>
        <v>86.956521739130437</v>
      </c>
      <c r="E29" s="3">
        <f>+'dati assoluti'!E29/'dati assoluti'!$E29*100</f>
        <v>100</v>
      </c>
      <c r="F29" s="43"/>
      <c r="G29" s="3">
        <f>+'dati assoluti'!G29/'dati assoluti'!$J29*100</f>
        <v>11.804384485666104</v>
      </c>
      <c r="H29" s="3">
        <f>+'dati assoluti'!H29/'dati assoluti'!$J29*100</f>
        <v>8.4317032040472188</v>
      </c>
      <c r="I29" s="3">
        <f>+'dati assoluti'!I29/'dati assoluti'!$J29*100</f>
        <v>79.763912310286685</v>
      </c>
      <c r="J29" s="3">
        <f>+'dati assoluti'!J29/'dati assoluti'!$J29*100</f>
        <v>100</v>
      </c>
      <c r="K29" s="43"/>
      <c r="L29" s="3">
        <f>+'dati assoluti'!L29/'dati assoluti'!$O29*100</f>
        <v>25.925925925925924</v>
      </c>
      <c r="M29" s="3">
        <f>+'dati assoluti'!M29/'dati assoluti'!$O29*100</f>
        <v>65.497076023391813</v>
      </c>
      <c r="N29" s="3">
        <f>+'dati assoluti'!N29/'dati assoluti'!$O29*100</f>
        <v>8.5769980506822598</v>
      </c>
      <c r="O29" s="3">
        <f>+'dati assoluti'!O29/'dati assoluti'!$O29*100</f>
        <v>100</v>
      </c>
      <c r="P29" s="31"/>
    </row>
    <row r="30" spans="1:16" ht="9" customHeight="1" x14ac:dyDescent="0.25">
      <c r="A30" s="1" t="s">
        <v>24</v>
      </c>
      <c r="B30" s="3">
        <f>+'dati assoluti'!B30/'dati assoluti'!$E30*100</f>
        <v>7.216494845360824</v>
      </c>
      <c r="C30" s="3">
        <f>+'dati assoluti'!C30/'dati assoluti'!$E30*100</f>
        <v>9.2783505154639183</v>
      </c>
      <c r="D30" s="3">
        <f>+'dati assoluti'!D30/'dati assoluti'!$E30*100</f>
        <v>83.505154639175259</v>
      </c>
      <c r="E30" s="3">
        <f>+'dati assoluti'!E30/'dati assoluti'!$E30*100</f>
        <v>100</v>
      </c>
      <c r="F30" s="43"/>
      <c r="G30" s="3">
        <f>+'dati assoluti'!G30/'dati assoluti'!$J30*100</f>
        <v>8.4137931034482758</v>
      </c>
      <c r="H30" s="3">
        <f>+'dati assoluti'!H30/'dati assoluti'!$J30*100</f>
        <v>21.793103448275865</v>
      </c>
      <c r="I30" s="3">
        <f>+'dati assoluti'!I30/'dati assoluti'!$J30*100</f>
        <v>69.793103448275858</v>
      </c>
      <c r="J30" s="3">
        <f>+'dati assoluti'!J30/'dati assoluti'!$J30*100</f>
        <v>100</v>
      </c>
      <c r="K30" s="43"/>
      <c r="L30" s="3">
        <f>+'dati assoluti'!L30/'dati assoluti'!$O30*100</f>
        <v>16.829268292682929</v>
      </c>
      <c r="M30" s="3">
        <f>+'dati assoluti'!M30/'dati assoluti'!$O30*100</f>
        <v>74.146341463414629</v>
      </c>
      <c r="N30" s="3">
        <f>+'dati assoluti'!N30/'dati assoluti'!$O30*100</f>
        <v>9.0243902439024382</v>
      </c>
      <c r="O30" s="3">
        <f>+'dati assoluti'!O30/'dati assoluti'!$O30*100</f>
        <v>100</v>
      </c>
      <c r="P30" s="31"/>
    </row>
    <row r="31" spans="1:16" ht="9" customHeight="1" x14ac:dyDescent="0.25">
      <c r="A31" s="1" t="s">
        <v>25</v>
      </c>
      <c r="B31" s="3">
        <f>+'dati assoluti'!B31/'dati assoluti'!$E31*100</f>
        <v>3.4188034188034191</v>
      </c>
      <c r="C31" s="3">
        <f>+'dati assoluti'!C31/'dati assoluti'!$E31*100</f>
        <v>9.6866096866096854</v>
      </c>
      <c r="D31" s="3">
        <f>+'dati assoluti'!D31/'dati assoluti'!$E31*100</f>
        <v>86.894586894586894</v>
      </c>
      <c r="E31" s="3">
        <f>+'dati assoluti'!E31/'dati assoluti'!$E31*100</f>
        <v>100</v>
      </c>
      <c r="F31" s="43"/>
      <c r="G31" s="3">
        <f>+'dati assoluti'!G31/'dati assoluti'!$J31*100</f>
        <v>20.042342978122797</v>
      </c>
      <c r="H31" s="3">
        <f>+'dati assoluti'!H31/'dati assoluti'!$J31*100</f>
        <v>26.323218066337333</v>
      </c>
      <c r="I31" s="3">
        <f>+'dati assoluti'!I31/'dati assoluti'!$J31*100</f>
        <v>53.634438955539878</v>
      </c>
      <c r="J31" s="3">
        <f>+'dati assoluti'!J31/'dati assoluti'!$J31*100</f>
        <v>100</v>
      </c>
      <c r="K31" s="43"/>
      <c r="L31" s="3">
        <f>+'dati assoluti'!L31/'dati assoluti'!$O31*100</f>
        <v>16.934919524142757</v>
      </c>
      <c r="M31" s="3">
        <f>+'dati assoluti'!M31/'dati assoluti'!$O31*100</f>
        <v>78.586424072778172</v>
      </c>
      <c r="N31" s="3">
        <f>+'dati assoluti'!N31/'dati assoluti'!$O31*100</f>
        <v>4.4786564030790759</v>
      </c>
      <c r="O31" s="3">
        <f>+'dati assoluti'!O31/'dati assoluti'!$O31*100</f>
        <v>100</v>
      </c>
      <c r="P31" s="31"/>
    </row>
    <row r="32" spans="1:16" ht="9" customHeight="1" x14ac:dyDescent="0.25">
      <c r="A32" s="1" t="s">
        <v>19</v>
      </c>
      <c r="B32" s="3">
        <f>+'dati assoluti'!B32/'dati assoluti'!$E32*100</f>
        <v>1.0603792415169659</v>
      </c>
      <c r="C32" s="3">
        <f>+'dati assoluti'!C32/'dati assoluti'!$E32*100</f>
        <v>6.5494011976047899</v>
      </c>
      <c r="D32" s="3">
        <f>+'dati assoluti'!D32/'dati assoluti'!$E32*100</f>
        <v>92.390219560878236</v>
      </c>
      <c r="E32" s="3">
        <f>+'dati assoluti'!E32/'dati assoluti'!$E32*100</f>
        <v>100</v>
      </c>
      <c r="F32" s="43"/>
      <c r="G32" s="3">
        <f>+'dati assoluti'!G32/'dati assoluti'!$J32*100</f>
        <v>11.633198140271045</v>
      </c>
      <c r="H32" s="3">
        <f>+'dati assoluti'!H32/'dati assoluti'!$J32*100</f>
        <v>12.127806904738351</v>
      </c>
      <c r="I32" s="3">
        <f>+'dati assoluti'!I32/'dati assoluti'!$J32*100</f>
        <v>76.238994954990602</v>
      </c>
      <c r="J32" s="3">
        <f>+'dati assoluti'!J32/'dati assoluti'!$J32*100</f>
        <v>100</v>
      </c>
      <c r="K32" s="43"/>
      <c r="L32" s="3">
        <f>+'dati assoluti'!L32/'dati assoluti'!$O32*100</f>
        <v>23.399443284620737</v>
      </c>
      <c r="M32" s="3">
        <f>+'dati assoluti'!M32/'dati assoluti'!$O32*100</f>
        <v>66.521688703317096</v>
      </c>
      <c r="N32" s="3">
        <f>+'dati assoluti'!N32/'dati assoluti'!$O32*100</f>
        <v>10.078868012062166</v>
      </c>
      <c r="O32" s="3">
        <f>+'dati assoluti'!O32/'dati assoluti'!$O32*100</f>
        <v>100</v>
      </c>
      <c r="P32" s="31"/>
    </row>
    <row r="33" spans="1:16" ht="9" customHeight="1" x14ac:dyDescent="0.25">
      <c r="A33" s="2" t="s">
        <v>26</v>
      </c>
      <c r="B33" s="5">
        <f>+'dati assoluti'!B33/'dati assoluti'!$E33*100</f>
        <v>1.4450397791849325</v>
      </c>
      <c r="C33" s="5">
        <f>+'dati assoluti'!C33/'dati assoluti'!$E33*100</f>
        <v>8.1912648157168366</v>
      </c>
      <c r="D33" s="5">
        <f>+'dati assoluti'!D33/'dati assoluti'!$E33*100</f>
        <v>90.363695405098227</v>
      </c>
      <c r="E33" s="5">
        <f>+'dati assoluti'!E33/'dati assoluti'!$E33*100</f>
        <v>100</v>
      </c>
      <c r="F33" s="5"/>
      <c r="G33" s="5">
        <f>+'dati assoluti'!G33/'dati assoluti'!$J33*100</f>
        <v>11.193184202795148</v>
      </c>
      <c r="H33" s="5">
        <f>+'dati assoluti'!H33/'dati assoluti'!$J33*100</f>
        <v>14.724891929323878</v>
      </c>
      <c r="I33" s="5">
        <f>+'dati assoluti'!I33/'dati assoluti'!$J33*100</f>
        <v>74.081923867880974</v>
      </c>
      <c r="J33" s="5">
        <f>+'dati assoluti'!J33/'dati assoluti'!$J33*100</f>
        <v>100</v>
      </c>
      <c r="K33" s="5"/>
      <c r="L33" s="5">
        <f>+'dati assoluti'!L33/'dati assoluti'!$O33*100</f>
        <v>23.708257649853291</v>
      </c>
      <c r="M33" s="5">
        <f>+'dati assoluti'!M33/'dati assoluti'!$O33*100</f>
        <v>66.804527036467803</v>
      </c>
      <c r="N33" s="5">
        <f>+'dati assoluti'!N33/'dati assoluti'!$O33*100</f>
        <v>9.4872153136789166</v>
      </c>
      <c r="O33" s="5">
        <f>+'dati assoluti'!O33/'dati assoluti'!$O33*100</f>
        <v>100</v>
      </c>
      <c r="P33" s="31"/>
    </row>
    <row r="34" spans="1:16" ht="9" customHeight="1" x14ac:dyDescent="0.25">
      <c r="A34" s="1" t="s">
        <v>27</v>
      </c>
      <c r="B34" s="3">
        <f>+'dati assoluti'!B34/'dati assoluti'!$E34*100</f>
        <v>2.3728813559322033</v>
      </c>
      <c r="C34" s="3">
        <f>+'dati assoluti'!C34/'dati assoluti'!$E34*100</f>
        <v>5.593220338983051</v>
      </c>
      <c r="D34" s="3">
        <f>+'dati assoluti'!D34/'dati assoluti'!$E34*100</f>
        <v>92.033898305084747</v>
      </c>
      <c r="E34" s="3">
        <f>+'dati assoluti'!E34/'dati assoluti'!$E34*100</f>
        <v>100</v>
      </c>
      <c r="F34" s="43"/>
      <c r="G34" s="3">
        <f>+'dati assoluti'!G34/'dati assoluti'!$J34*100</f>
        <v>7.0550751024123812</v>
      </c>
      <c r="H34" s="3">
        <f>+'dati assoluti'!H34/'dati assoluti'!$J34*100</f>
        <v>21.756941283568505</v>
      </c>
      <c r="I34" s="3">
        <f>+'dati assoluti'!I34/'dati assoluti'!$J34*100</f>
        <v>71.187983614019117</v>
      </c>
      <c r="J34" s="3">
        <f>+'dati assoluti'!J34/'dati assoluti'!$J34*100</f>
        <v>100</v>
      </c>
      <c r="K34" s="43"/>
      <c r="L34" s="3">
        <f>+'dati assoluti'!L34/'dati assoluti'!$O34*100</f>
        <v>15.884476534296029</v>
      </c>
      <c r="M34" s="3">
        <f>+'dati assoluti'!M34/'dati assoluti'!$O34*100</f>
        <v>77.978339350180505</v>
      </c>
      <c r="N34" s="3">
        <f>+'dati assoluti'!N34/'dati assoluti'!$O34*100</f>
        <v>6.1371841155234659</v>
      </c>
      <c r="O34" s="3">
        <f>+'dati assoluti'!O34/'dati assoluti'!$O34*100</f>
        <v>100</v>
      </c>
      <c r="P34" s="31"/>
    </row>
    <row r="35" spans="1:16" ht="9" customHeight="1" x14ac:dyDescent="0.25">
      <c r="A35" s="1" t="s">
        <v>28</v>
      </c>
      <c r="B35" s="3">
        <f>+'dati assoluti'!B35/'dati assoluti'!$E35*100</f>
        <v>38.739669421487605</v>
      </c>
      <c r="C35" s="3">
        <f>+'dati assoluti'!C35/'dati assoluti'!$E35*100</f>
        <v>1.5495867768595042</v>
      </c>
      <c r="D35" s="3">
        <f>+'dati assoluti'!D35/'dati assoluti'!$E35*100</f>
        <v>59.710743801652889</v>
      </c>
      <c r="E35" s="3">
        <f>+'dati assoluti'!E35/'dati assoluti'!$E35*100</f>
        <v>100</v>
      </c>
      <c r="F35" s="43"/>
      <c r="G35" s="3">
        <f>+'dati assoluti'!G35/'dati assoluti'!$J35*100</f>
        <v>12.405237767057201</v>
      </c>
      <c r="H35" s="3">
        <f>+'dati assoluti'!H35/'dati assoluti'!$J35*100</f>
        <v>3.6871123363197795</v>
      </c>
      <c r="I35" s="3">
        <f>+'dati assoluti'!I35/'dati assoluti'!$J35*100</f>
        <v>83.907649896623013</v>
      </c>
      <c r="J35" s="3">
        <f>+'dati assoluti'!J35/'dati assoluti'!$J35*100</f>
        <v>100</v>
      </c>
      <c r="K35" s="43"/>
      <c r="L35" s="3">
        <f>+'dati assoluti'!L35/'dati assoluti'!$O35*100</f>
        <v>8.7067861715749046</v>
      </c>
      <c r="M35" s="3">
        <f>+'dati assoluti'!M35/'dati assoluti'!$O35*100</f>
        <v>82.586427656850191</v>
      </c>
      <c r="N35" s="3">
        <f>+'dati assoluti'!N35/'dati assoluti'!$O35*100</f>
        <v>8.7067861715749046</v>
      </c>
      <c r="O35" s="3">
        <f>+'dati assoluti'!O35/'dati assoluti'!$O35*100</f>
        <v>100</v>
      </c>
      <c r="P35" s="31"/>
    </row>
    <row r="36" spans="1:16" ht="9" customHeight="1" x14ac:dyDescent="0.25">
      <c r="A36" s="2" t="s">
        <v>29</v>
      </c>
      <c r="B36" s="5">
        <f>+'dati assoluti'!B36/'dati assoluti'!$E36*100</f>
        <v>24.967907573812582</v>
      </c>
      <c r="C36" s="5">
        <f>+'dati assoluti'!C36/'dati assoluti'!$E36*100</f>
        <v>3.0808729139922981</v>
      </c>
      <c r="D36" s="5">
        <f>+'dati assoluti'!D36/'dati assoluti'!$E36*100</f>
        <v>71.951219512195124</v>
      </c>
      <c r="E36" s="5">
        <f>+'dati assoluti'!E36/'dati assoluti'!$E36*100</f>
        <v>100</v>
      </c>
      <c r="F36" s="5"/>
      <c r="G36" s="5">
        <f>+'dati assoluti'!G36/'dati assoluti'!$J36*100</f>
        <v>10.100019611688566</v>
      </c>
      <c r="H36" s="5">
        <f>+'dati assoluti'!H36/'dati assoluti'!$J36*100</f>
        <v>11.472837811335555</v>
      </c>
      <c r="I36" s="5">
        <f>+'dati assoluti'!I36/'dati assoluti'!$J36*100</f>
        <v>78.427142576975868</v>
      </c>
      <c r="J36" s="5">
        <f>+'dati assoluti'!J36/'dati assoluti'!$J36*100</f>
        <v>100</v>
      </c>
      <c r="K36" s="5"/>
      <c r="L36" s="5">
        <f>+'dati assoluti'!L36/'dati assoluti'!$O36*100</f>
        <v>11.685393258426966</v>
      </c>
      <c r="M36" s="5">
        <f>+'dati assoluti'!M36/'dati assoluti'!$O36*100</f>
        <v>80.674157303370791</v>
      </c>
      <c r="N36" s="5">
        <f>+'dati assoluti'!N36/'dati assoluti'!$O36*100</f>
        <v>7.6404494382022472</v>
      </c>
      <c r="O36" s="5">
        <f>+'dati assoluti'!O36/'dati assoluti'!$O36*100</f>
        <v>100</v>
      </c>
      <c r="P36" s="31"/>
    </row>
    <row r="37" spans="1:16" ht="9" customHeight="1" x14ac:dyDescent="0.25">
      <c r="A37" s="1" t="s">
        <v>30</v>
      </c>
      <c r="B37" s="3">
        <f>+'dati assoluti'!B37/'dati assoluti'!$E37*100</f>
        <v>20.458404074702884</v>
      </c>
      <c r="C37" s="3">
        <f>+'dati assoluti'!C37/'dati assoluti'!$E37*100</f>
        <v>5.5178268251273348</v>
      </c>
      <c r="D37" s="3">
        <f>+'dati assoluti'!D37/'dati assoluti'!$E37*100</f>
        <v>74.023769100169773</v>
      </c>
      <c r="E37" s="3">
        <f>+'dati assoluti'!E37/'dati assoluti'!$E37*100</f>
        <v>100</v>
      </c>
      <c r="F37" s="43"/>
      <c r="G37" s="3">
        <f>+'dati assoluti'!G37/'dati assoluti'!$J37*100</f>
        <v>34.219759926131118</v>
      </c>
      <c r="H37" s="3">
        <f>+'dati assoluti'!H37/'dati assoluti'!$J37*100</f>
        <v>21.274238227146814</v>
      </c>
      <c r="I37" s="3">
        <f>+'dati assoluti'!I37/'dati assoluti'!$J37*100</f>
        <v>44.506001846722071</v>
      </c>
      <c r="J37" s="3">
        <f>+'dati assoluti'!J37/'dati assoluti'!$J37*100</f>
        <v>100</v>
      </c>
      <c r="K37" s="43"/>
      <c r="L37" s="3">
        <f>+'dati assoluti'!L37/'dati assoluti'!$O37*100</f>
        <v>2.1626297577854672</v>
      </c>
      <c r="M37" s="3">
        <f>+'dati assoluti'!M37/'dati assoluti'!$O37*100</f>
        <v>89.878892733564015</v>
      </c>
      <c r="N37" s="3">
        <f>+'dati assoluti'!N37/'dati assoluti'!$O37*100</f>
        <v>7.9584775086505193</v>
      </c>
      <c r="O37" s="3">
        <f>+'dati assoluti'!O37/'dati assoluti'!$O37*100</f>
        <v>100</v>
      </c>
      <c r="P37" s="31"/>
    </row>
    <row r="38" spans="1:16" ht="9" customHeight="1" x14ac:dyDescent="0.25">
      <c r="A38" s="1" t="s">
        <v>31</v>
      </c>
      <c r="B38" s="3">
        <f>+'dati assoluti'!B38/'dati assoluti'!$E38*100</f>
        <v>4.455445544554455</v>
      </c>
      <c r="C38" s="3">
        <f>+'dati assoluti'!C38/'dati assoluti'!$E38*100</f>
        <v>23.762376237623762</v>
      </c>
      <c r="D38" s="3">
        <f>+'dati assoluti'!D38/'dati assoluti'!$E38*100</f>
        <v>71.78217821782178</v>
      </c>
      <c r="E38" s="3">
        <f>+'dati assoluti'!E38/'dati assoluti'!$E38*100</f>
        <v>100</v>
      </c>
      <c r="F38" s="43"/>
      <c r="G38" s="3">
        <f>+'dati assoluti'!G38/'dati assoluti'!$J38*100</f>
        <v>36.540378863409771</v>
      </c>
      <c r="H38" s="3">
        <f>+'dati assoluti'!H38/'dati assoluti'!$J38*100</f>
        <v>12.637088733798604</v>
      </c>
      <c r="I38" s="3">
        <f>+'dati assoluti'!I38/'dati assoluti'!$J38*100</f>
        <v>50.822532402791623</v>
      </c>
      <c r="J38" s="3">
        <f>+'dati assoluti'!J38/'dati assoluti'!$J38*100</f>
        <v>100</v>
      </c>
      <c r="K38" s="43"/>
      <c r="L38" s="3">
        <f>+'dati assoluti'!L38/'dati assoluti'!$O38*100</f>
        <v>19.023136246786631</v>
      </c>
      <c r="M38" s="3">
        <f>+'dati assoluti'!M38/'dati assoluti'!$O38*100</f>
        <v>70.951156812339335</v>
      </c>
      <c r="N38" s="3">
        <f>+'dati assoluti'!N38/'dati assoluti'!$O38*100</f>
        <v>10.025706940874036</v>
      </c>
      <c r="O38" s="3">
        <f>+'dati assoluti'!O38/'dati assoluti'!$O38*100</f>
        <v>100</v>
      </c>
      <c r="P38" s="31"/>
    </row>
    <row r="39" spans="1:16" ht="9" customHeight="1" x14ac:dyDescent="0.25">
      <c r="A39" s="1" t="s">
        <v>32</v>
      </c>
      <c r="B39" s="3">
        <f>+'dati assoluti'!B39/'dati assoluti'!$E39*100</f>
        <v>2.1834061135371177</v>
      </c>
      <c r="C39" s="3">
        <f>+'dati assoluti'!C39/'dati assoluti'!$E39*100</f>
        <v>1.3100436681222707</v>
      </c>
      <c r="D39" s="3">
        <f>+'dati assoluti'!D39/'dati assoluti'!$E39*100</f>
        <v>96.506550218340621</v>
      </c>
      <c r="E39" s="3">
        <f>+'dati assoluti'!E39/'dati assoluti'!$E39*100</f>
        <v>100</v>
      </c>
      <c r="F39" s="43"/>
      <c r="G39" s="3">
        <f>+'dati assoluti'!G39/'dati assoluti'!$J39*100</f>
        <v>3.8510101010101008</v>
      </c>
      <c r="H39" s="3">
        <f>+'dati assoluti'!H39/'dati assoluti'!$J39*100</f>
        <v>14.204545454545455</v>
      </c>
      <c r="I39" s="3">
        <f>+'dati assoluti'!I39/'dati assoluti'!$J39*100</f>
        <v>81.944444444444443</v>
      </c>
      <c r="J39" s="3">
        <f>+'dati assoluti'!J39/'dati assoluti'!$J39*100</f>
        <v>100</v>
      </c>
      <c r="K39" s="43"/>
      <c r="L39" s="3">
        <f>+'dati assoluti'!L39/'dati assoluti'!$O39*100</f>
        <v>7.7702702702702702</v>
      </c>
      <c r="M39" s="3">
        <f>+'dati assoluti'!M39/'dati assoluti'!$O39*100</f>
        <v>75</v>
      </c>
      <c r="N39" s="3">
        <f>+'dati assoluti'!N39/'dati assoluti'!$O39*100</f>
        <v>17.22972972972973</v>
      </c>
      <c r="O39" s="3">
        <f>+'dati assoluti'!O39/'dati assoluti'!$O39*100</f>
        <v>100</v>
      </c>
      <c r="P39" s="31"/>
    </row>
    <row r="40" spans="1:16" ht="9" customHeight="1" x14ac:dyDescent="0.25">
      <c r="A40" s="1" t="s">
        <v>33</v>
      </c>
      <c r="B40" s="3">
        <f>+'dati assoluti'!B40/'dati assoluti'!$E40*100</f>
        <v>0.97560975609756095</v>
      </c>
      <c r="C40" s="3">
        <f>+'dati assoluti'!C40/'dati assoluti'!$E40*100</f>
        <v>1.7073170731707319</v>
      </c>
      <c r="D40" s="3">
        <f>+'dati assoluti'!D40/'dati assoluti'!$E40*100</f>
        <v>97.317073170731703</v>
      </c>
      <c r="E40" s="3">
        <f>+'dati assoluti'!E40/'dati assoluti'!$E40*100</f>
        <v>100</v>
      </c>
      <c r="F40" s="43"/>
      <c r="G40" s="3">
        <f>+'dati assoluti'!G40/'dati assoluti'!$J40*100</f>
        <v>18.047550432276658</v>
      </c>
      <c r="H40" s="3">
        <f>+'dati assoluti'!H40/'dati assoluti'!$J40*100</f>
        <v>5.6556195965417864</v>
      </c>
      <c r="I40" s="3">
        <f>+'dati assoluti'!I40/'dati assoluti'!$J40*100</f>
        <v>76.296829971181552</v>
      </c>
      <c r="J40" s="3">
        <f>+'dati assoluti'!J40/'dati assoluti'!$J40*100</f>
        <v>100</v>
      </c>
      <c r="K40" s="43"/>
      <c r="L40" s="3">
        <f>+'dati assoluti'!L40/'dati assoluti'!$O40*100</f>
        <v>19.027552674230147</v>
      </c>
      <c r="M40" s="3">
        <f>+'dati assoluti'!M40/'dati assoluti'!$O40*100</f>
        <v>75.299837925445701</v>
      </c>
      <c r="N40" s="3">
        <f>+'dati assoluti'!N40/'dati assoluti'!$O40*100</f>
        <v>5.6726094003241485</v>
      </c>
      <c r="O40" s="3">
        <f>+'dati assoluti'!O40/'dati assoluti'!$O40*100</f>
        <v>100</v>
      </c>
      <c r="P40" s="31"/>
    </row>
    <row r="41" spans="1:16" ht="9" customHeight="1" x14ac:dyDescent="0.25">
      <c r="A41" s="1" t="s">
        <v>34</v>
      </c>
      <c r="B41" s="3">
        <f>+'dati assoluti'!B41/'dati assoluti'!$E41*100</f>
        <v>3.6544850498338874</v>
      </c>
      <c r="C41" s="3">
        <f>+'dati assoluti'!C41/'dati assoluti'!$E41*100</f>
        <v>8.6378737541528228</v>
      </c>
      <c r="D41" s="3">
        <f>+'dati assoluti'!D41/'dati assoluti'!$E41*100</f>
        <v>87.707641196013284</v>
      </c>
      <c r="E41" s="3">
        <f>+'dati assoluti'!E41/'dati assoluti'!$E41*100</f>
        <v>100</v>
      </c>
      <c r="F41" s="43"/>
      <c r="G41" s="3">
        <f>+'dati assoluti'!G41/'dati assoluti'!$J41*100</f>
        <v>5.5846820150444492</v>
      </c>
      <c r="H41" s="3">
        <f>+'dati assoluti'!H41/'dati assoluti'!$J41*100</f>
        <v>4.0802370640528833</v>
      </c>
      <c r="I41" s="3">
        <f>+'dati assoluti'!I41/'dati assoluti'!$J41*100</f>
        <v>90.335080920902669</v>
      </c>
      <c r="J41" s="3">
        <f>+'dati assoluti'!J41/'dati assoluti'!$J41*100</f>
        <v>100</v>
      </c>
      <c r="K41" s="43"/>
      <c r="L41" s="3">
        <f>+'dati assoluti'!L41/'dati assoluti'!$O41*100</f>
        <v>13.560635412630765</v>
      </c>
      <c r="M41" s="3">
        <f>+'dati assoluti'!M41/'dati assoluti'!$O41*100</f>
        <v>79.504068190623784</v>
      </c>
      <c r="N41" s="3">
        <f>+'dati assoluti'!N41/'dati assoluti'!$O41*100</f>
        <v>6.9352963967454482</v>
      </c>
      <c r="O41" s="3">
        <f>+'dati assoluti'!O41/'dati assoluti'!$O41*100</f>
        <v>100</v>
      </c>
      <c r="P41" s="31"/>
    </row>
    <row r="42" spans="1:16" ht="9" customHeight="1" x14ac:dyDescent="0.25">
      <c r="A42" s="1" t="s">
        <v>35</v>
      </c>
      <c r="B42" s="3">
        <f>+'dati assoluti'!B42/'dati assoluti'!$E42*100</f>
        <v>6.2885326757090008</v>
      </c>
      <c r="C42" s="3">
        <f>+'dati assoluti'!C42/'dati assoluti'!$E42*100</f>
        <v>9.9876695437731193</v>
      </c>
      <c r="D42" s="3">
        <f>+'dati assoluti'!D42/'dati assoluti'!$E42*100</f>
        <v>83.723797780517884</v>
      </c>
      <c r="E42" s="3">
        <f>+'dati assoluti'!E42/'dati assoluti'!$E42*100</f>
        <v>100</v>
      </c>
      <c r="F42" s="43"/>
      <c r="G42" s="3">
        <f>+'dati assoluti'!G42/'dati assoluti'!$J42*100</f>
        <v>16.078154425612055</v>
      </c>
      <c r="H42" s="3">
        <f>+'dati assoluti'!H42/'dati assoluti'!$J42*100</f>
        <v>16.125235404896422</v>
      </c>
      <c r="I42" s="3">
        <f>+'dati assoluti'!I42/'dati assoluti'!$J42*100</f>
        <v>67.796610169491515</v>
      </c>
      <c r="J42" s="3">
        <f>+'dati assoluti'!J42/'dati assoluti'!$J42*100</f>
        <v>100</v>
      </c>
      <c r="K42" s="43"/>
      <c r="L42" s="3">
        <f>+'dati assoluti'!L42/'dati assoluti'!$O42*100</f>
        <v>1.1199999999999999</v>
      </c>
      <c r="M42" s="3">
        <f>+'dati assoluti'!M42/'dati assoluti'!$O42*100</f>
        <v>89.36</v>
      </c>
      <c r="N42" s="3">
        <f>+'dati assoluti'!N42/'dati assoluti'!$O42*100</f>
        <v>9.5200000000000014</v>
      </c>
      <c r="O42" s="3">
        <f>+'dati assoluti'!O42/'dati assoluti'!$O42*100</f>
        <v>100</v>
      </c>
      <c r="P42" s="31"/>
    </row>
    <row r="43" spans="1:16" ht="9" customHeight="1" x14ac:dyDescent="0.25">
      <c r="A43" s="1" t="s">
        <v>36</v>
      </c>
      <c r="B43" s="3">
        <f>+'dati assoluti'!B43/'dati assoluti'!$E43*100</f>
        <v>15.887850467289718</v>
      </c>
      <c r="C43" s="3">
        <f>+'dati assoluti'!C43/'dati assoluti'!$E43*100</f>
        <v>14.641744548286603</v>
      </c>
      <c r="D43" s="3">
        <f>+'dati assoluti'!D43/'dati assoluti'!$E43*100</f>
        <v>69.470404984423666</v>
      </c>
      <c r="E43" s="3">
        <f>+'dati assoluti'!E43/'dati assoluti'!$E43*100</f>
        <v>100</v>
      </c>
      <c r="F43" s="43"/>
      <c r="G43" s="3">
        <f>+'dati assoluti'!G43/'dati assoluti'!$J43*100</f>
        <v>17.358078602620086</v>
      </c>
      <c r="H43" s="3">
        <f>+'dati assoluti'!H43/'dati assoluti'!$J43*100</f>
        <v>6.3318777292576414</v>
      </c>
      <c r="I43" s="3">
        <f>+'dati assoluti'!I43/'dati assoluti'!$J43*100</f>
        <v>76.310043668122276</v>
      </c>
      <c r="J43" s="3">
        <f>+'dati assoluti'!J43/'dati assoluti'!$J43*100</f>
        <v>100</v>
      </c>
      <c r="K43" s="43"/>
      <c r="L43" s="3">
        <f>+'dati assoluti'!L43/'dati assoluti'!$O43*100</f>
        <v>11.89801699716714</v>
      </c>
      <c r="M43" s="3">
        <f>+'dati assoluti'!M43/'dati assoluti'!$O43*100</f>
        <v>78.611898016997173</v>
      </c>
      <c r="N43" s="3">
        <f>+'dati assoluti'!N43/'dati assoluti'!$O43*100</f>
        <v>9.4900849858356935</v>
      </c>
      <c r="O43" s="3">
        <f>+'dati assoluti'!O43/'dati assoluti'!$O43*100</f>
        <v>100</v>
      </c>
      <c r="P43" s="31"/>
    </row>
    <row r="44" spans="1:16" ht="9" customHeight="1" x14ac:dyDescent="0.25">
      <c r="A44" s="2" t="s">
        <v>37</v>
      </c>
      <c r="B44" s="5">
        <f>+'dati assoluti'!B44/'dati assoluti'!$E44*100</f>
        <v>10.205169197974953</v>
      </c>
      <c r="C44" s="5">
        <f>+'dati assoluti'!C44/'dati assoluti'!$E44*100</f>
        <v>8.0735411670663471</v>
      </c>
      <c r="D44" s="5">
        <f>+'dati assoluti'!D44/'dati assoluti'!$E44*100</f>
        <v>81.721289634958708</v>
      </c>
      <c r="E44" s="5">
        <f>+'dati assoluti'!E44/'dati assoluti'!$E44*100</f>
        <v>100</v>
      </c>
      <c r="F44" s="5"/>
      <c r="G44" s="5">
        <f>+'dati assoluti'!G44/'dati assoluti'!$J44*100</f>
        <v>21.287171137201131</v>
      </c>
      <c r="H44" s="5">
        <f>+'dati assoluti'!H44/'dati assoluti'!$J44*100</f>
        <v>12.696032222127004</v>
      </c>
      <c r="I44" s="5">
        <f>+'dati assoluti'!I44/'dati assoluti'!$J44*100</f>
        <v>66.01679664067187</v>
      </c>
      <c r="J44" s="5">
        <f>+'dati assoluti'!J44/'dati assoluti'!$J44*100</f>
        <v>100</v>
      </c>
      <c r="K44" s="5"/>
      <c r="L44" s="5">
        <f>+'dati assoluti'!L44/'dati assoluti'!$O44*100</f>
        <v>13.571246927184877</v>
      </c>
      <c r="M44" s="5">
        <f>+'dati assoluti'!M44/'dati assoluti'!$O44*100</f>
        <v>78.324997880817165</v>
      </c>
      <c r="N44" s="5">
        <f>+'dati assoluti'!N44/'dati assoluti'!$O44*100</f>
        <v>8.1037551919979656</v>
      </c>
      <c r="O44" s="5">
        <f>+'dati assoluti'!O44/'dati assoluti'!$O44*100</f>
        <v>100</v>
      </c>
      <c r="P44" s="31"/>
    </row>
    <row r="45" spans="1:16" ht="9" customHeight="1" x14ac:dyDescent="0.25">
      <c r="A45" s="1" t="s">
        <v>38</v>
      </c>
      <c r="B45" s="3">
        <f>+'dati assoluti'!B45/'dati assoluti'!$E45*100</f>
        <v>5.3097345132743365</v>
      </c>
      <c r="C45" s="3">
        <f>+'dati assoluti'!C45/'dati assoluti'!$E45*100</f>
        <v>5.0884955752212395</v>
      </c>
      <c r="D45" s="3">
        <f>+'dati assoluti'!D45/'dati assoluti'!$E45*100</f>
        <v>89.601769911504419</v>
      </c>
      <c r="E45" s="3">
        <f>+'dati assoluti'!E45/'dati assoluti'!$E45*100</f>
        <v>100</v>
      </c>
      <c r="F45" s="43"/>
      <c r="G45" s="3">
        <f>+'dati assoluti'!G45/'dati assoluti'!$J45*100</f>
        <v>7.7225130890052354</v>
      </c>
      <c r="H45" s="3">
        <f>+'dati assoluti'!H45/'dati assoluti'!$J45*100</f>
        <v>29.886561954624781</v>
      </c>
      <c r="I45" s="3">
        <f>+'dati assoluti'!I45/'dati assoluti'!$J45*100</f>
        <v>62.390924956369986</v>
      </c>
      <c r="J45" s="3">
        <f>+'dati assoluti'!J45/'dati assoluti'!$J45*100</f>
        <v>100</v>
      </c>
      <c r="K45" s="43"/>
      <c r="L45" s="3">
        <f>+'dati assoluti'!L45/'dati assoluti'!$O45*100</f>
        <v>37.983978638184247</v>
      </c>
      <c r="M45" s="3">
        <f>+'dati assoluti'!M45/'dati assoluti'!$O45*100</f>
        <v>56.00801068090788</v>
      </c>
      <c r="N45" s="3">
        <f>+'dati assoluti'!N45/'dati assoluti'!$O45*100</f>
        <v>6.0080106809078773</v>
      </c>
      <c r="O45" s="3">
        <f>+'dati assoluti'!O45/'dati assoluti'!$O45*100</f>
        <v>100</v>
      </c>
      <c r="P45" s="31"/>
    </row>
    <row r="46" spans="1:16" ht="9" customHeight="1" x14ac:dyDescent="0.25">
      <c r="A46" s="1" t="s">
        <v>39</v>
      </c>
      <c r="B46" s="3">
        <f>+'dati assoluti'!B46/'dati assoluti'!$E46*100</f>
        <v>6.7796610169491522</v>
      </c>
      <c r="C46" s="3">
        <f>+'dati assoluti'!C46/'dati assoluti'!$E46*100</f>
        <v>5.6497175141242941</v>
      </c>
      <c r="D46" s="3">
        <f>+'dati assoluti'!D46/'dati assoluti'!$E46*100</f>
        <v>87.570621468926561</v>
      </c>
      <c r="E46" s="3">
        <f>+'dati assoluti'!E46/'dati assoluti'!$E46*100</f>
        <v>100</v>
      </c>
      <c r="F46" s="43"/>
      <c r="G46" s="3">
        <f>+'dati assoluti'!G46/'dati assoluti'!$J46*100</f>
        <v>4.5481393975191962</v>
      </c>
      <c r="H46" s="3">
        <f>+'dati assoluti'!H46/'dati assoluti'!$J46*100</f>
        <v>2.0378027170702895</v>
      </c>
      <c r="I46" s="3">
        <f>+'dati assoluti'!I46/'dati assoluti'!$J46*100</f>
        <v>93.414057885410514</v>
      </c>
      <c r="J46" s="3">
        <f>+'dati assoluti'!J46/'dati assoluti'!$J46*100</f>
        <v>100</v>
      </c>
      <c r="K46" s="43"/>
      <c r="L46" s="3">
        <f>+'dati assoluti'!L46/'dati assoluti'!$O46*100</f>
        <v>6.1088977423638777</v>
      </c>
      <c r="M46" s="3">
        <f>+'dati assoluti'!M46/'dati assoluti'!$O46*100</f>
        <v>80.876494023904371</v>
      </c>
      <c r="N46" s="3">
        <f>+'dati assoluti'!N46/'dati assoluti'!$O46*100</f>
        <v>13.014608233731739</v>
      </c>
      <c r="O46" s="3">
        <f>+'dati assoluti'!O46/'dati assoluti'!$O46*100</f>
        <v>100</v>
      </c>
      <c r="P46" s="31"/>
    </row>
    <row r="47" spans="1:16" ht="9" customHeight="1" x14ac:dyDescent="0.25">
      <c r="A47" s="1" t="s">
        <v>40</v>
      </c>
      <c r="B47" s="3">
        <f>+'dati assoluti'!B47/'dati assoluti'!$E47*100</f>
        <v>0.26702269692923897</v>
      </c>
      <c r="C47" s="3">
        <f>+'dati assoluti'!C47/'dati assoluti'!$E47*100</f>
        <v>1.4686248331108143</v>
      </c>
      <c r="D47" s="3">
        <f>+'dati assoluti'!D47/'dati assoluti'!$E47*100</f>
        <v>98.264352469959945</v>
      </c>
      <c r="E47" s="3">
        <f>+'dati assoluti'!E47/'dati assoluti'!$E47*100</f>
        <v>100</v>
      </c>
      <c r="F47" s="43"/>
      <c r="G47" s="3">
        <f>+'dati assoluti'!G47/'dati assoluti'!$J47*100</f>
        <v>9.2715231788079464</v>
      </c>
      <c r="H47" s="3">
        <f>+'dati assoluti'!H47/'dati assoluti'!$J47*100</f>
        <v>6.9536423841059598</v>
      </c>
      <c r="I47" s="3">
        <f>+'dati assoluti'!I47/'dati assoluti'!$J47*100</f>
        <v>83.774834437086085</v>
      </c>
      <c r="J47" s="3">
        <f>+'dati assoluti'!J47/'dati assoluti'!$J47*100</f>
        <v>100</v>
      </c>
      <c r="K47" s="43"/>
      <c r="L47" s="3">
        <f>+'dati assoluti'!L47/'dati assoluti'!$O47*100</f>
        <v>20.173913043478262</v>
      </c>
      <c r="M47" s="3">
        <f>+'dati assoluti'!M47/'dati assoluti'!$O47*100</f>
        <v>72</v>
      </c>
      <c r="N47" s="3">
        <f>+'dati assoluti'!N47/'dati assoluti'!$O47*100</f>
        <v>7.8260869565217401</v>
      </c>
      <c r="O47" s="3">
        <f>+'dati assoluti'!O47/'dati assoluti'!$O47*100</f>
        <v>100</v>
      </c>
      <c r="P47" s="31"/>
    </row>
    <row r="48" spans="1:16" ht="9" customHeight="1" x14ac:dyDescent="0.25">
      <c r="A48" s="1" t="s">
        <v>41</v>
      </c>
      <c r="B48" s="3">
        <f>+'dati assoluti'!B48/'dati assoluti'!$E48*100</f>
        <v>0.95497953615279674</v>
      </c>
      <c r="C48" s="3">
        <f>+'dati assoluti'!C48/'dati assoluti'!$E48*100</f>
        <v>7.3669849931787175</v>
      </c>
      <c r="D48" s="3">
        <f>+'dati assoluti'!D48/'dati assoluti'!$E48*100</f>
        <v>91.67803547066849</v>
      </c>
      <c r="E48" s="3">
        <f>+'dati assoluti'!E48/'dati assoluti'!$E48*100</f>
        <v>100</v>
      </c>
      <c r="F48" s="43"/>
      <c r="G48" s="3">
        <f>+'dati assoluti'!G48/'dati assoluti'!$J48*100</f>
        <v>7.3915116833571766</v>
      </c>
      <c r="H48" s="3">
        <f>+'dati assoluti'!H48/'dati assoluti'!$J48*100</f>
        <v>17.64425369575584</v>
      </c>
      <c r="I48" s="3">
        <f>+'dati assoluti'!I48/'dati assoluti'!$J48*100</f>
        <v>74.964234620886984</v>
      </c>
      <c r="J48" s="3">
        <f>+'dati assoluti'!J48/'dati assoluti'!$J48*100</f>
        <v>100</v>
      </c>
      <c r="K48" s="43"/>
      <c r="L48" s="3">
        <f>+'dati assoluti'!L48/'dati assoluti'!$O48*100</f>
        <v>2.3809523809523809</v>
      </c>
      <c r="M48" s="3">
        <f>+'dati assoluti'!M48/'dati assoluti'!$O48*100</f>
        <v>61.111111111111114</v>
      </c>
      <c r="N48" s="3">
        <f>+'dati assoluti'!N48/'dati assoluti'!$O48*100</f>
        <v>36.507936507936506</v>
      </c>
      <c r="O48" s="3">
        <f>+'dati assoluti'!O48/'dati assoluti'!$O48*100</f>
        <v>100</v>
      </c>
      <c r="P48" s="31"/>
    </row>
    <row r="49" spans="1:16" ht="9" customHeight="1" x14ac:dyDescent="0.25">
      <c r="A49" s="2" t="s">
        <v>42</v>
      </c>
      <c r="B49" s="5">
        <f>+'dati assoluti'!B49/'dati assoluti'!$E49*100</f>
        <v>2.4912587412587412</v>
      </c>
      <c r="C49" s="5">
        <f>+'dati assoluti'!C49/'dati assoluti'!$E49*100</f>
        <v>4.72027972027972</v>
      </c>
      <c r="D49" s="5">
        <f>+'dati assoluti'!D49/'dati assoluti'!$E49*100</f>
        <v>92.788461538461547</v>
      </c>
      <c r="E49" s="5">
        <f>+'dati assoluti'!E49/'dati assoluti'!$E49*100</f>
        <v>100</v>
      </c>
      <c r="F49" s="5"/>
      <c r="G49" s="5">
        <f>+'dati assoluti'!G49/'dati assoluti'!$J49*100</f>
        <v>6.4685523332139878</v>
      </c>
      <c r="H49" s="5">
        <f>+'dati assoluti'!H49/'dati assoluti'!$J49*100</f>
        <v>13.915741735290608</v>
      </c>
      <c r="I49" s="5">
        <f>+'dati assoluti'!I49/'dati assoluti'!$J49*100</f>
        <v>79.615705931495413</v>
      </c>
      <c r="J49" s="5">
        <f>+'dati assoluti'!J49/'dati assoluti'!$J49*100</f>
        <v>100</v>
      </c>
      <c r="K49" s="5"/>
      <c r="L49" s="5">
        <f>+'dati assoluti'!L49/'dati assoluti'!$O49*100</f>
        <v>23.096129837702872</v>
      </c>
      <c r="M49" s="5">
        <f>+'dati assoluti'!M49/'dati assoluti'!$O49*100</f>
        <v>65.324594257178532</v>
      </c>
      <c r="N49" s="5">
        <f>+'dati assoluti'!N49/'dati assoluti'!$O49*100</f>
        <v>11.579275905118603</v>
      </c>
      <c r="O49" s="5">
        <f>+'dati assoluti'!O49/'dati assoluti'!$O49*100</f>
        <v>100</v>
      </c>
      <c r="P49" s="31"/>
    </row>
    <row r="50" spans="1:16" ht="9" customHeight="1" x14ac:dyDescent="0.25">
      <c r="A50" s="1" t="s">
        <v>48</v>
      </c>
      <c r="B50" s="3">
        <f>+'dati assoluti'!B50/'dati assoluti'!$E50*100</f>
        <v>3.7891268533772648</v>
      </c>
      <c r="C50" s="3">
        <f>+'dati assoluti'!C50/'dati assoluti'!$E50*100</f>
        <v>2.1416803953871502</v>
      </c>
      <c r="D50" s="3">
        <f>+'dati assoluti'!D50/'dati assoluti'!$E50*100</f>
        <v>94.06919275123559</v>
      </c>
      <c r="E50" s="3">
        <f>+'dati assoluti'!E50/'dati assoluti'!$E50*100</f>
        <v>100</v>
      </c>
      <c r="F50" s="43"/>
      <c r="G50" s="3">
        <f>+'dati assoluti'!G50/'dati assoluti'!$J50*100</f>
        <v>15.002727768685215</v>
      </c>
      <c r="H50" s="3">
        <f>+'dati assoluti'!H50/'dati assoluti'!$J50*100</f>
        <v>24.386252045826513</v>
      </c>
      <c r="I50" s="3">
        <f>+'dati assoluti'!I50/'dati assoluti'!$J50*100</f>
        <v>60.611020185488272</v>
      </c>
      <c r="J50" s="3">
        <f>+'dati assoluti'!J50/'dati assoluti'!$J50*100</f>
        <v>100</v>
      </c>
      <c r="K50" s="43"/>
      <c r="L50" s="3">
        <f>+'dati assoluti'!L50/'dati assoluti'!$O50*100</f>
        <v>40.791896869244937</v>
      </c>
      <c r="M50" s="3">
        <f>+'dati assoluti'!M50/'dati assoluti'!$O50*100</f>
        <v>45.67219152854512</v>
      </c>
      <c r="N50" s="3">
        <f>+'dati assoluti'!N50/'dati assoluti'!$O50*100</f>
        <v>13.535911602209943</v>
      </c>
      <c r="O50" s="3">
        <f>+'dati assoluti'!O50/'dati assoluti'!$O50*100</f>
        <v>100</v>
      </c>
      <c r="P50" s="31"/>
    </row>
    <row r="51" spans="1:16" ht="9" customHeight="1" x14ac:dyDescent="0.25">
      <c r="A51" s="1" t="s">
        <v>49</v>
      </c>
      <c r="B51" s="3">
        <f>+'dati assoluti'!B51/'dati assoluti'!$E51*100</f>
        <v>7.3308270676691727</v>
      </c>
      <c r="C51" s="3">
        <f>+'dati assoluti'!C51/'dati assoluti'!$E51*100</f>
        <v>6.7669172932330826</v>
      </c>
      <c r="D51" s="3">
        <f>+'dati assoluti'!D51/'dati assoluti'!$E51*100</f>
        <v>85.902255639097746</v>
      </c>
      <c r="E51" s="3">
        <f>+'dati assoluti'!E51/'dati assoluti'!$E51*100</f>
        <v>100</v>
      </c>
      <c r="F51" s="43"/>
      <c r="G51" s="3">
        <f>+'dati assoluti'!G51/'dati assoluti'!$J51*100</f>
        <v>24.555676459920203</v>
      </c>
      <c r="H51" s="3">
        <f>+'dati assoluti'!H51/'dati assoluti'!$J51*100</f>
        <v>24.737033006891547</v>
      </c>
      <c r="I51" s="3">
        <f>+'dati assoluti'!I51/'dati assoluti'!$J51*100</f>
        <v>50.707290533188242</v>
      </c>
      <c r="J51" s="3">
        <f>+'dati assoluti'!J51/'dati assoluti'!$J51*100</f>
        <v>100</v>
      </c>
      <c r="K51" s="43"/>
      <c r="L51" s="3">
        <f>+'dati assoluti'!L51/'dati assoluti'!$O51*100</f>
        <v>0.57197330791229739</v>
      </c>
      <c r="M51" s="3">
        <f>+'dati assoluti'!M51/'dati assoluti'!$O51*100</f>
        <v>88.941849380362243</v>
      </c>
      <c r="N51" s="3">
        <f>+'dati assoluti'!N51/'dati assoluti'!$O51*100</f>
        <v>10.486177311725452</v>
      </c>
      <c r="O51" s="3">
        <f>+'dati assoluti'!O51/'dati assoluti'!$O51*100</f>
        <v>100</v>
      </c>
      <c r="P51" s="31"/>
    </row>
    <row r="52" spans="1:16" ht="9" customHeight="1" x14ac:dyDescent="0.25">
      <c r="A52" s="1" t="s">
        <v>50</v>
      </c>
      <c r="B52" s="3">
        <f>+'dati assoluti'!B52/'dati assoluti'!$E52*100</f>
        <v>2.0442930153321974</v>
      </c>
      <c r="C52" s="3">
        <f>+'dati assoluti'!C52/'dati assoluti'!$E52*100</f>
        <v>8.8586030664395228</v>
      </c>
      <c r="D52" s="3">
        <f>+'dati assoluti'!D52/'dati assoluti'!$E52*100</f>
        <v>89.097103918228285</v>
      </c>
      <c r="E52" s="3">
        <f>+'dati assoluti'!E52/'dati assoluti'!$E52*100</f>
        <v>100</v>
      </c>
      <c r="F52" s="43"/>
      <c r="G52" s="3">
        <f>+'dati assoluti'!G52/'dati assoluti'!$J52*100</f>
        <v>37.7431906614786</v>
      </c>
      <c r="H52" s="3">
        <f>+'dati assoluti'!H52/'dati assoluti'!$J52*100</f>
        <v>3.6687048360200114</v>
      </c>
      <c r="I52" s="3">
        <f>+'dati assoluti'!I52/'dati assoluti'!$J52*100</f>
        <v>58.588104502501395</v>
      </c>
      <c r="J52" s="3">
        <f>+'dati assoluti'!J52/'dati assoluti'!$J52*100</f>
        <v>100</v>
      </c>
      <c r="K52" s="43"/>
      <c r="L52" s="3">
        <f>+'dati assoluti'!L52/'dati assoluti'!$O52*100</f>
        <v>18.196457326892109</v>
      </c>
      <c r="M52" s="3">
        <f>+'dati assoluti'!M52/'dati assoluti'!$O52*100</f>
        <v>66.827697262479873</v>
      </c>
      <c r="N52" s="3">
        <f>+'dati assoluti'!N52/'dati assoluti'!$O52*100</f>
        <v>14.975845410628018</v>
      </c>
      <c r="O52" s="3">
        <f>+'dati assoluti'!O52/'dati assoluti'!$O52*100</f>
        <v>100</v>
      </c>
      <c r="P52" s="31"/>
    </row>
    <row r="53" spans="1:16" ht="9" customHeight="1" x14ac:dyDescent="0.25">
      <c r="A53" s="1" t="s">
        <v>51</v>
      </c>
      <c r="B53" s="3">
        <f>+'dati assoluti'!B53/'dati assoluti'!$E53*100</f>
        <v>12.612612612612612</v>
      </c>
      <c r="C53" s="3">
        <f>+'dati assoluti'!C53/'dati assoluti'!$E53*100</f>
        <v>8.2882882882882889</v>
      </c>
      <c r="D53" s="3">
        <f>+'dati assoluti'!D53/'dati assoluti'!$E53*100</f>
        <v>79.099099099099107</v>
      </c>
      <c r="E53" s="3">
        <f>+'dati assoluti'!E53/'dati assoluti'!$E53*100</f>
        <v>100</v>
      </c>
      <c r="F53" s="43"/>
      <c r="G53" s="3">
        <f>+'dati assoluti'!G53/'dati assoluti'!$J53*100</f>
        <v>27.562965590634974</v>
      </c>
      <c r="H53" s="3">
        <f>+'dati assoluti'!H53/'dati assoluti'!$J53*100</f>
        <v>21.745299751684993</v>
      </c>
      <c r="I53" s="3">
        <f>+'dati assoluti'!I53/'dati assoluti'!$J53*100</f>
        <v>50.69173465768003</v>
      </c>
      <c r="J53" s="3">
        <f>+'dati assoluti'!J53/'dati assoluti'!$J53*100</f>
        <v>100</v>
      </c>
      <c r="K53" s="43"/>
      <c r="L53" s="3">
        <f>+'dati assoluti'!L53/'dati assoluti'!$O53*100</f>
        <v>3.5897435897435894</v>
      </c>
      <c r="M53" s="3">
        <f>+'dati assoluti'!M53/'dati assoluti'!$O53*100</f>
        <v>86.730769230769226</v>
      </c>
      <c r="N53" s="3">
        <f>+'dati assoluti'!N53/'dati assoluti'!$O53*100</f>
        <v>9.6794871794871806</v>
      </c>
      <c r="O53" s="3">
        <f>+'dati assoluti'!O53/'dati assoluti'!$O53*100</f>
        <v>100</v>
      </c>
      <c r="P53" s="31"/>
    </row>
    <row r="54" spans="1:16" ht="9" customHeight="1" x14ac:dyDescent="0.25">
      <c r="A54" s="1" t="s">
        <v>52</v>
      </c>
      <c r="B54" s="3">
        <f>+'dati assoluti'!B54/'dati assoluti'!$E54*100</f>
        <v>4.0121120363361085</v>
      </c>
      <c r="C54" s="3">
        <f>+'dati assoluti'!C54/'dati assoluti'!$E54*100</f>
        <v>5.4504163512490535</v>
      </c>
      <c r="D54" s="3">
        <f>+'dati assoluti'!D54/'dati assoluti'!$E54*100</f>
        <v>90.537471612414834</v>
      </c>
      <c r="E54" s="3">
        <f>+'dati assoluti'!E54/'dati assoluti'!$E54*100</f>
        <v>100</v>
      </c>
      <c r="F54" s="43"/>
      <c r="G54" s="3">
        <f>+'dati assoluti'!G54/'dati assoluti'!$J54*100</f>
        <v>24.803707040803189</v>
      </c>
      <c r="H54" s="3">
        <f>+'dati assoluti'!H54/'dati assoluti'!$J54*100</f>
        <v>15.085596601879264</v>
      </c>
      <c r="I54" s="3">
        <f>+'dati assoluti'!I54/'dati assoluti'!$J54*100</f>
        <v>60.110696357317536</v>
      </c>
      <c r="J54" s="3">
        <f>+'dati assoluti'!J54/'dati assoluti'!$J54*100</f>
        <v>100</v>
      </c>
      <c r="K54" s="43"/>
      <c r="L54" s="3">
        <f>+'dati assoluti'!L54/'dati assoluti'!$O54*100</f>
        <v>19.396360408344428</v>
      </c>
      <c r="M54" s="3">
        <f>+'dati assoluti'!M54/'dati assoluti'!$O54*100</f>
        <v>63.470927652019526</v>
      </c>
      <c r="N54" s="3">
        <f>+'dati assoluti'!N54/'dati assoluti'!$O54*100</f>
        <v>17.132711939636042</v>
      </c>
      <c r="O54" s="3">
        <f>+'dati assoluti'!O54/'dati assoluti'!$O54*100</f>
        <v>100</v>
      </c>
      <c r="P54" s="31"/>
    </row>
    <row r="55" spans="1:16" ht="9" customHeight="1" x14ac:dyDescent="0.25">
      <c r="A55" s="1" t="s">
        <v>53</v>
      </c>
      <c r="B55" s="3">
        <f>+'dati assoluti'!B55/'dati assoluti'!$E55*100</f>
        <v>7.2026800670016753</v>
      </c>
      <c r="C55" s="3">
        <f>+'dati assoluti'!C55/'dati assoluti'!$E55*100</f>
        <v>6.1976549413735347</v>
      </c>
      <c r="D55" s="3">
        <f>+'dati assoluti'!D55/'dati assoluti'!$E55*100</f>
        <v>86.599664991624792</v>
      </c>
      <c r="E55" s="3">
        <f>+'dati assoluti'!E55/'dati assoluti'!$E55*100</f>
        <v>100</v>
      </c>
      <c r="F55" s="43"/>
      <c r="G55" s="3">
        <f>+'dati assoluti'!G55/'dati assoluti'!$J55*100</f>
        <v>4.0473840078973344</v>
      </c>
      <c r="H55" s="3">
        <f>+'dati assoluti'!H55/'dati assoluti'!$J55*100</f>
        <v>5.6762092793682131</v>
      </c>
      <c r="I55" s="3">
        <f>+'dati assoluti'!I55/'dati assoluti'!$J55*100</f>
        <v>90.276406712734442</v>
      </c>
      <c r="J55" s="3">
        <f>+'dati assoluti'!J55/'dati assoluti'!$J55*100</f>
        <v>100</v>
      </c>
      <c r="K55" s="43"/>
      <c r="L55" s="3">
        <f>+'dati assoluti'!L55/'dati assoluti'!$O55*100</f>
        <v>7.1984435797665363</v>
      </c>
      <c r="M55" s="3">
        <f>+'dati assoluti'!M55/'dati assoluti'!$O55*100</f>
        <v>78.307392996108945</v>
      </c>
      <c r="N55" s="3">
        <f>+'dati assoluti'!N55/'dati assoluti'!$O55*100</f>
        <v>14.494163424124515</v>
      </c>
      <c r="O55" s="3">
        <f>+'dati assoluti'!O55/'dati assoluti'!$O55*100</f>
        <v>100</v>
      </c>
      <c r="P55" s="31"/>
    </row>
    <row r="56" spans="1:16" ht="9" customHeight="1" x14ac:dyDescent="0.25">
      <c r="A56" s="1" t="s">
        <v>54</v>
      </c>
      <c r="B56" s="3">
        <f>+'dati assoluti'!B56/'dati assoluti'!$E56*100</f>
        <v>8.5427135678391952</v>
      </c>
      <c r="C56" s="3">
        <f>+'dati assoluti'!C56/'dati assoluti'!$E56*100</f>
        <v>11.557788944723619</v>
      </c>
      <c r="D56" s="3">
        <f>+'dati assoluti'!D56/'dati assoluti'!$E56*100</f>
        <v>79.899497487437188</v>
      </c>
      <c r="E56" s="3">
        <f>+'dati assoluti'!E56/'dati assoluti'!$E56*100</f>
        <v>100</v>
      </c>
      <c r="F56" s="43"/>
      <c r="G56" s="3">
        <f>+'dati assoluti'!G56/'dati assoluti'!$J56*100</f>
        <v>18.047619047619047</v>
      </c>
      <c r="H56" s="3">
        <f>+'dati assoluti'!H56/'dati assoluti'!$J56*100</f>
        <v>11.571428571428571</v>
      </c>
      <c r="I56" s="3">
        <f>+'dati assoluti'!I56/'dati assoluti'!$J56*100</f>
        <v>70.38095238095238</v>
      </c>
      <c r="J56" s="3">
        <f>+'dati assoluti'!J56/'dati assoluti'!$J56*100</f>
        <v>100</v>
      </c>
      <c r="K56" s="43"/>
      <c r="L56" s="3">
        <f>+'dati assoluti'!L56/'dati assoluti'!$O56*100</f>
        <v>0.49504950495049505</v>
      </c>
      <c r="M56" s="3">
        <f>+'dati assoluti'!M56/'dati assoluti'!$O56*100</f>
        <v>78.21782178217822</v>
      </c>
      <c r="N56" s="3">
        <f>+'dati assoluti'!N56/'dati assoluti'!$O56*100</f>
        <v>21.287128712871286</v>
      </c>
      <c r="O56" s="3">
        <f>+'dati assoluti'!O56/'dati assoluti'!$O56*100</f>
        <v>100</v>
      </c>
      <c r="P56" s="31"/>
    </row>
    <row r="57" spans="1:16" ht="9" customHeight="1" x14ac:dyDescent="0.25">
      <c r="A57" s="1" t="s">
        <v>55</v>
      </c>
      <c r="B57" s="3">
        <f>+'dati assoluti'!B57/'dati assoluti'!$E57*100</f>
        <v>13.611615245009073</v>
      </c>
      <c r="C57" s="3">
        <f>+'dati assoluti'!C57/'dati assoluti'!$E57*100</f>
        <v>11.61524500907441</v>
      </c>
      <c r="D57" s="3">
        <f>+'dati assoluti'!D57/'dati assoluti'!$E57*100</f>
        <v>74.773139745916524</v>
      </c>
      <c r="E57" s="3">
        <f>+'dati assoluti'!E57/'dati assoluti'!$E57*100</f>
        <v>100</v>
      </c>
      <c r="F57" s="43"/>
      <c r="G57" s="3">
        <f>+'dati assoluti'!G57/'dati assoluti'!$J57*100</f>
        <v>14.560770156438027</v>
      </c>
      <c r="H57" s="3">
        <f>+'dati assoluti'!H57/'dati assoluti'!$J57*100</f>
        <v>26.073004412354596</v>
      </c>
      <c r="I57" s="3">
        <f>+'dati assoluti'!I57/'dati assoluti'!$J57*100</f>
        <v>59.366225431207376</v>
      </c>
      <c r="J57" s="3">
        <f>+'dati assoluti'!J57/'dati assoluti'!$J57*100</f>
        <v>100</v>
      </c>
      <c r="K57" s="43"/>
      <c r="L57" s="3">
        <f>+'dati assoluti'!L57/'dati assoluti'!$O57*100</f>
        <v>22.181372549019606</v>
      </c>
      <c r="M57" s="3">
        <f>+'dati assoluti'!M57/'dati assoluti'!$O57*100</f>
        <v>54.411764705882348</v>
      </c>
      <c r="N57" s="3">
        <f>+'dati assoluti'!N57/'dati assoluti'!$O57*100</f>
        <v>23.406862745098039</v>
      </c>
      <c r="O57" s="3">
        <f>+'dati assoluti'!O57/'dati assoluti'!$O57*100</f>
        <v>100</v>
      </c>
      <c r="P57" s="31"/>
    </row>
    <row r="58" spans="1:16" ht="9" customHeight="1" x14ac:dyDescent="0.25">
      <c r="A58" s="1" t="s">
        <v>56</v>
      </c>
      <c r="B58" s="3">
        <f>+'dati assoluti'!B58/'dati assoluti'!$E58*100</f>
        <v>20.350877192982455</v>
      </c>
      <c r="C58" s="3">
        <f>+'dati assoluti'!C58/'dati assoluti'!$E58*100</f>
        <v>4.5614035087719298</v>
      </c>
      <c r="D58" s="3">
        <f>+'dati assoluti'!D58/'dati assoluti'!$E58*100</f>
        <v>75.087719298245617</v>
      </c>
      <c r="E58" s="3">
        <f>+'dati assoluti'!E58/'dati assoluti'!$E58*100</f>
        <v>100</v>
      </c>
      <c r="F58" s="43"/>
      <c r="G58" s="3">
        <f>+'dati assoluti'!G58/'dati assoluti'!$J58*100</f>
        <v>11.787594415197985</v>
      </c>
      <c r="H58" s="3">
        <f>+'dati assoluti'!H58/'dati assoluti'!$J58*100</f>
        <v>13.77889677271687</v>
      </c>
      <c r="I58" s="3">
        <f>+'dati assoluti'!I58/'dati assoluti'!$J58*100</f>
        <v>74.433508812085151</v>
      </c>
      <c r="J58" s="3">
        <f>+'dati assoluti'!J58/'dati assoluti'!$J58*100</f>
        <v>100</v>
      </c>
      <c r="K58" s="43"/>
      <c r="L58" s="3">
        <f>+'dati assoluti'!L58/'dati assoluti'!$O58*100</f>
        <v>0.17452006980802792</v>
      </c>
      <c r="M58" s="3">
        <f>+'dati assoluti'!M58/'dati assoluti'!$O58*100</f>
        <v>58.464223385689351</v>
      </c>
      <c r="N58" s="3">
        <f>+'dati assoluti'!N58/'dati assoluti'!$O58*100</f>
        <v>41.361256544502616</v>
      </c>
      <c r="O58" s="3">
        <f>+'dati assoluti'!O58/'dati assoluti'!$O58*100</f>
        <v>100</v>
      </c>
      <c r="P58" s="31"/>
    </row>
    <row r="59" spans="1:16" ht="9" customHeight="1" x14ac:dyDescent="0.25">
      <c r="A59" s="2" t="s">
        <v>57</v>
      </c>
      <c r="B59" s="5">
        <f>+'dati assoluti'!B59/'dati assoluti'!$E59*100</f>
        <v>7.491257132339407</v>
      </c>
      <c r="C59" s="5">
        <f>+'dati assoluti'!C59/'dati assoluti'!$E59*100</f>
        <v>6.9758880912939443</v>
      </c>
      <c r="D59" s="5">
        <f>+'dati assoluti'!D59/'dati assoluti'!$E59*100</f>
        <v>85.532854776366648</v>
      </c>
      <c r="E59" s="5">
        <f>+'dati assoluti'!E59/'dati assoluti'!$E59*100</f>
        <v>100</v>
      </c>
      <c r="F59" s="5"/>
      <c r="G59" s="5">
        <f>+'dati assoluti'!G59/'dati assoluti'!$J59*100</f>
        <v>21.882576803854768</v>
      </c>
      <c r="H59" s="5">
        <f>+'dati assoluti'!H59/'dati assoluti'!$J59*100</f>
        <v>16.171009422091277</v>
      </c>
      <c r="I59" s="5">
        <f>+'dati assoluti'!I59/'dati assoluti'!$J59*100</f>
        <v>61.946413774053951</v>
      </c>
      <c r="J59" s="5">
        <f>+'dati assoluti'!J59/'dati assoluti'!$J59*100</f>
        <v>100</v>
      </c>
      <c r="K59" s="5"/>
      <c r="L59" s="5">
        <f>+'dati assoluti'!L59/'dati assoluti'!$O59*100</f>
        <v>13.721302722904433</v>
      </c>
      <c r="M59" s="5">
        <f>+'dati assoluti'!M59/'dati assoluti'!$O59*100</f>
        <v>69.683217654386894</v>
      </c>
      <c r="N59" s="5">
        <f>+'dati assoluti'!N59/'dati assoluti'!$O59*100</f>
        <v>16.595479622708666</v>
      </c>
      <c r="O59" s="5">
        <f>+'dati assoluti'!O59/'dati assoluti'!$O59*100</f>
        <v>100</v>
      </c>
      <c r="P59" s="31"/>
    </row>
    <row r="60" spans="1:16" ht="9" customHeight="1" x14ac:dyDescent="0.25">
      <c r="A60" s="1" t="s">
        <v>58</v>
      </c>
      <c r="B60" s="3">
        <f>+'dati assoluti'!B60/'dati assoluti'!$E60*100</f>
        <v>0.74074074074074081</v>
      </c>
      <c r="C60" s="3">
        <f>+'dati assoluti'!C60/'dati assoluti'!$E60*100</f>
        <v>11.851851851851853</v>
      </c>
      <c r="D60" s="3">
        <f>+'dati assoluti'!D60/'dati assoluti'!$E60*100</f>
        <v>87.407407407407405</v>
      </c>
      <c r="E60" s="3">
        <f>+'dati assoluti'!E60/'dati assoluti'!$E60*100</f>
        <v>100</v>
      </c>
      <c r="F60" s="43"/>
      <c r="G60" s="3">
        <f>+'dati assoluti'!G60/'dati assoluti'!$J60*100</f>
        <v>2.0224719101123596</v>
      </c>
      <c r="H60" s="3">
        <f>+'dati assoluti'!H60/'dati assoluti'!$J60*100</f>
        <v>3.5955056179775284</v>
      </c>
      <c r="I60" s="3">
        <f>+'dati assoluti'!I60/'dati assoluti'!$J60*100</f>
        <v>94.382022471910105</v>
      </c>
      <c r="J60" s="3">
        <f>+'dati assoluti'!J60/'dati assoluti'!$J60*100</f>
        <v>100</v>
      </c>
      <c r="K60" s="43"/>
      <c r="L60" s="3">
        <f>+'dati assoluti'!L60/'dati assoluti'!$O60*100</f>
        <v>6.2972292191435768</v>
      </c>
      <c r="M60" s="3">
        <f>+'dati assoluti'!M60/'dati assoluti'!$O60*100</f>
        <v>87.909319899244338</v>
      </c>
      <c r="N60" s="3">
        <f>+'dati assoluti'!N60/'dati assoluti'!$O60*100</f>
        <v>5.7934508816120909</v>
      </c>
      <c r="O60" s="3">
        <f>+'dati assoluti'!O60/'dati assoluti'!$O60*100</f>
        <v>100</v>
      </c>
      <c r="P60" s="31"/>
    </row>
    <row r="61" spans="1:16" ht="9" customHeight="1" x14ac:dyDescent="0.25">
      <c r="A61" s="1" t="s">
        <v>59</v>
      </c>
      <c r="B61" s="3">
        <f>+'dati assoluti'!B61/'dati assoluti'!$E61*100</f>
        <v>2.7131782945736433</v>
      </c>
      <c r="C61" s="3">
        <f>+'dati assoluti'!C61/'dati assoluti'!$E61*100</f>
        <v>11.24031007751938</v>
      </c>
      <c r="D61" s="3">
        <f>+'dati assoluti'!D61/'dati assoluti'!$E61*100</f>
        <v>86.04651162790698</v>
      </c>
      <c r="E61" s="3">
        <f>+'dati assoluti'!E61/'dati assoluti'!$E61*100</f>
        <v>100</v>
      </c>
      <c r="F61" s="43"/>
      <c r="G61" s="3">
        <f>+'dati assoluti'!G61/'dati assoluti'!$J61*100</f>
        <v>3.8510911424903727</v>
      </c>
      <c r="H61" s="3">
        <f>+'dati assoluti'!H61/'dati assoluti'!$J61*100</f>
        <v>10.783055198973042</v>
      </c>
      <c r="I61" s="3">
        <f>+'dati assoluti'!I61/'dati assoluti'!$J61*100</f>
        <v>85.365853658536579</v>
      </c>
      <c r="J61" s="3">
        <f>+'dati assoluti'!J61/'dati assoluti'!$J61*100</f>
        <v>100</v>
      </c>
      <c r="K61" s="43"/>
      <c r="L61" s="3">
        <f>+'dati assoluti'!L61/'dati assoluti'!$O61*100</f>
        <v>10.651974288337925</v>
      </c>
      <c r="M61" s="3">
        <f>+'dati assoluti'!M61/'dati assoluti'!$O61*100</f>
        <v>71.166207529843888</v>
      </c>
      <c r="N61" s="3">
        <f>+'dati assoluti'!N61/'dati assoluti'!$O61*100</f>
        <v>18.181818181818183</v>
      </c>
      <c r="O61" s="3">
        <f>+'dati assoluti'!O61/'dati assoluti'!$O61*100</f>
        <v>100</v>
      </c>
      <c r="P61" s="31"/>
    </row>
    <row r="62" spans="1:16" ht="9" customHeight="1" x14ac:dyDescent="0.25">
      <c r="A62" s="1" t="s">
        <v>60</v>
      </c>
      <c r="B62" s="3">
        <f>+'dati assoluti'!B62/'dati assoluti'!$E62*100</f>
        <v>19.066147859922179</v>
      </c>
      <c r="C62" s="3">
        <f>+'dati assoluti'!C62/'dati assoluti'!$E62*100</f>
        <v>17.509727626459142</v>
      </c>
      <c r="D62" s="3">
        <f>+'dati assoluti'!D62/'dati assoluti'!$E62*100</f>
        <v>63.424124513618672</v>
      </c>
      <c r="E62" s="3">
        <f>+'dati assoluti'!E62/'dati assoluti'!$E62*100</f>
        <v>100</v>
      </c>
      <c r="F62" s="43"/>
      <c r="G62" s="3">
        <f>+'dati assoluti'!G62/'dati assoluti'!$J62*100</f>
        <v>12.835570469798657</v>
      </c>
      <c r="H62" s="3">
        <f>+'dati assoluti'!H62/'dati assoluti'!$J62*100</f>
        <v>29.697986577181208</v>
      </c>
      <c r="I62" s="3">
        <f>+'dati assoluti'!I62/'dati assoluti'!$J62*100</f>
        <v>57.466442953020135</v>
      </c>
      <c r="J62" s="3">
        <f>+'dati assoluti'!J62/'dati assoluti'!$J62*100</f>
        <v>100</v>
      </c>
      <c r="K62" s="43"/>
      <c r="L62" s="3">
        <f>+'dati assoluti'!L62/'dati assoluti'!$O62*100</f>
        <v>0.25380710659898476</v>
      </c>
      <c r="M62" s="3">
        <f>+'dati assoluti'!M62/'dati assoluti'!$O62*100</f>
        <v>75.888324873096451</v>
      </c>
      <c r="N62" s="3">
        <f>+'dati assoluti'!N62/'dati assoluti'!$O62*100</f>
        <v>23.857868020304569</v>
      </c>
      <c r="O62" s="3">
        <f>+'dati assoluti'!O62/'dati assoluti'!$O62*100</f>
        <v>100</v>
      </c>
      <c r="P62" s="31"/>
    </row>
    <row r="63" spans="1:16" ht="9" customHeight="1" x14ac:dyDescent="0.25">
      <c r="A63" s="1" t="s">
        <v>61</v>
      </c>
      <c r="B63" s="3">
        <f>+'dati assoluti'!B63/'dati assoluti'!$E63*100</f>
        <v>1.6404647983595353</v>
      </c>
      <c r="C63" s="3">
        <f>+'dati assoluti'!C63/'dati assoluti'!$E63*100</f>
        <v>9.7060833902939159</v>
      </c>
      <c r="D63" s="3">
        <f>+'dati assoluti'!D63/'dati assoluti'!$E63*100</f>
        <v>88.653451811346557</v>
      </c>
      <c r="E63" s="3">
        <f>+'dati assoluti'!E63/'dati assoluti'!$E63*100</f>
        <v>100</v>
      </c>
      <c r="F63" s="43"/>
      <c r="G63" s="3">
        <f>+'dati assoluti'!G63/'dati assoluti'!$J63*100</f>
        <v>13.826129666011788</v>
      </c>
      <c r="H63" s="3">
        <f>+'dati assoluti'!H63/'dati assoluti'!$J63*100</f>
        <v>6.8516699410609032</v>
      </c>
      <c r="I63" s="3">
        <f>+'dati assoluti'!I63/'dati assoluti'!$J63*100</f>
        <v>79.322200392927314</v>
      </c>
      <c r="J63" s="3">
        <f>+'dati assoluti'!J63/'dati assoluti'!$J63*100</f>
        <v>100</v>
      </c>
      <c r="K63" s="43"/>
      <c r="L63" s="3">
        <f>+'dati assoluti'!L63/'dati assoluti'!$O63*100</f>
        <v>32.577633835016194</v>
      </c>
      <c r="M63" s="3">
        <f>+'dati assoluti'!M63/'dati assoluti'!$O63*100</f>
        <v>59.592303295865875</v>
      </c>
      <c r="N63" s="3">
        <f>+'dati assoluti'!N63/'dati assoluti'!$O63*100</f>
        <v>7.8300628691179277</v>
      </c>
      <c r="O63" s="3">
        <f>+'dati assoluti'!O63/'dati assoluti'!$O63*100</f>
        <v>100</v>
      </c>
      <c r="P63" s="31"/>
    </row>
    <row r="64" spans="1:16" ht="9" customHeight="1" x14ac:dyDescent="0.25">
      <c r="A64" s="1" t="s">
        <v>62</v>
      </c>
      <c r="B64" s="3">
        <f>+'dati assoluti'!B64/'dati assoluti'!$E64*100</f>
        <v>1.1673151750972763</v>
      </c>
      <c r="C64" s="3">
        <f>+'dati assoluti'!C64/'dati assoluti'!$E64*100</f>
        <v>2.7237354085603114</v>
      </c>
      <c r="D64" s="3">
        <f>+'dati assoluti'!D64/'dati assoluti'!$E64*100</f>
        <v>96.108949416342412</v>
      </c>
      <c r="E64" s="3">
        <f>+'dati assoluti'!E64/'dati assoluti'!$E64*100</f>
        <v>100</v>
      </c>
      <c r="F64" s="43"/>
      <c r="G64" s="3">
        <f>+'dati assoluti'!G64/'dati assoluti'!$J64*100</f>
        <v>23.490813648293962</v>
      </c>
      <c r="H64" s="3">
        <f>+'dati assoluti'!H64/'dati assoluti'!$J64*100</f>
        <v>27.296587926509186</v>
      </c>
      <c r="I64" s="3">
        <f>+'dati assoluti'!I64/'dati assoluti'!$J64*100</f>
        <v>49.212598425196852</v>
      </c>
      <c r="J64" s="3">
        <f>+'dati assoluti'!J64/'dati assoluti'!$J64*100</f>
        <v>100</v>
      </c>
      <c r="K64" s="43"/>
      <c r="L64" s="3">
        <f>+'dati assoluti'!L64/'dati assoluti'!$O64*100</f>
        <v>49.172413793103445</v>
      </c>
      <c r="M64" s="3">
        <f>+'dati assoluti'!M64/'dati assoluti'!$O64*100</f>
        <v>43.931034482758619</v>
      </c>
      <c r="N64" s="3">
        <f>+'dati assoluti'!N64/'dati assoluti'!$O64*100</f>
        <v>6.8965517241379306</v>
      </c>
      <c r="O64" s="3">
        <f>+'dati assoluti'!O64/'dati assoluti'!$O64*100</f>
        <v>100</v>
      </c>
      <c r="P64" s="31"/>
    </row>
    <row r="65" spans="1:16" ht="9" customHeight="1" x14ac:dyDescent="0.25">
      <c r="A65" s="1" t="s">
        <v>63</v>
      </c>
      <c r="B65" s="3">
        <f>+'dati assoluti'!B65/'dati assoluti'!$E65*100</f>
        <v>1.1764705882352942</v>
      </c>
      <c r="C65" s="3">
        <f>+'dati assoluti'!C65/'dati assoluti'!$E65*100</f>
        <v>10.588235294117647</v>
      </c>
      <c r="D65" s="3">
        <f>+'dati assoluti'!D65/'dati assoluti'!$E65*100</f>
        <v>88.235294117647058</v>
      </c>
      <c r="E65" s="3">
        <f>+'dati assoluti'!E65/'dati assoluti'!$E65*100</f>
        <v>100</v>
      </c>
      <c r="F65" s="43"/>
      <c r="G65" s="3">
        <f>+'dati assoluti'!G65/'dati assoluti'!$J65*100</f>
        <v>17.59487432232627</v>
      </c>
      <c r="H65" s="3">
        <f>+'dati assoluti'!H65/'dati assoluti'!$J65*100</f>
        <v>13.159191720059143</v>
      </c>
      <c r="I65" s="3">
        <f>+'dati assoluti'!I65/'dati assoluti'!$J65*100</f>
        <v>69.245933957614596</v>
      </c>
      <c r="J65" s="3">
        <f>+'dati assoluti'!J65/'dati assoluti'!$J65*100</f>
        <v>100</v>
      </c>
      <c r="K65" s="43"/>
      <c r="L65" s="3">
        <f>+'dati assoluti'!L65/'dati assoluti'!$O65*100</f>
        <v>20.230263157894736</v>
      </c>
      <c r="M65" s="3">
        <f>+'dati assoluti'!M65/'dati assoluti'!$O65*100</f>
        <v>63.651315789473685</v>
      </c>
      <c r="N65" s="3">
        <f>+'dati assoluti'!N65/'dati assoluti'!$O65*100</f>
        <v>16.118421052631579</v>
      </c>
      <c r="O65" s="3">
        <f>+'dati assoluti'!O65/'dati assoluti'!$O65*100</f>
        <v>100</v>
      </c>
      <c r="P65" s="31"/>
    </row>
    <row r="66" spans="1:16" ht="9" customHeight="1" x14ac:dyDescent="0.25">
      <c r="A66" s="1" t="s">
        <v>64</v>
      </c>
      <c r="B66" s="3">
        <f>+'dati assoluti'!B66/'dati assoluti'!$E66*100</f>
        <v>0.38022813688212925</v>
      </c>
      <c r="C66" s="3">
        <f>+'dati assoluti'!C66/'dati assoluti'!$E66*100</f>
        <v>14.068441064638785</v>
      </c>
      <c r="D66" s="3">
        <f>+'dati assoluti'!D66/'dati assoluti'!$E66*100</f>
        <v>85.551330798479086</v>
      </c>
      <c r="E66" s="3">
        <f>+'dati assoluti'!E66/'dati assoluti'!$E66*100</f>
        <v>100</v>
      </c>
      <c r="F66" s="43"/>
      <c r="G66" s="3">
        <f>+'dati assoluti'!G66/'dati assoluti'!$J66*100</f>
        <v>14.161220043572984</v>
      </c>
      <c r="H66" s="3">
        <f>+'dati assoluti'!H66/'dati assoluti'!$J66*100</f>
        <v>4.2846768336964418</v>
      </c>
      <c r="I66" s="3">
        <f>+'dati assoluti'!I66/'dati assoluti'!$J66*100</f>
        <v>81.554103122730567</v>
      </c>
      <c r="J66" s="3">
        <f>+'dati assoluti'!J66/'dati assoluti'!$J66*100</f>
        <v>100</v>
      </c>
      <c r="K66" s="43"/>
      <c r="L66" s="3">
        <f>+'dati assoluti'!L66/'dati assoluti'!$O66*100</f>
        <v>43.93190554640308</v>
      </c>
      <c r="M66" s="3">
        <f>+'dati assoluti'!M66/'dati assoluti'!$O66*100</f>
        <v>48.489840746842397</v>
      </c>
      <c r="N66" s="3">
        <f>+'dati assoluti'!N66/'dati assoluti'!$O66*100</f>
        <v>7.5782537067545297</v>
      </c>
      <c r="O66" s="3">
        <f>+'dati assoluti'!O66/'dati assoluti'!$O66*100</f>
        <v>100</v>
      </c>
      <c r="P66" s="31"/>
    </row>
    <row r="67" spans="1:16" ht="9" customHeight="1" x14ac:dyDescent="0.25">
      <c r="A67" s="1" t="s">
        <v>65</v>
      </c>
      <c r="B67" s="3">
        <f>+'dati assoluti'!B67/'dati assoluti'!$E67*100</f>
        <v>2.7472527472527473</v>
      </c>
      <c r="C67" s="3">
        <f>+'dati assoluti'!C67/'dati assoluti'!$E67*100</f>
        <v>6.3186813186813184</v>
      </c>
      <c r="D67" s="3">
        <f>+'dati assoluti'!D67/'dati assoluti'!$E67*100</f>
        <v>90.934065934065927</v>
      </c>
      <c r="E67" s="3">
        <f>+'dati assoluti'!E67/'dati assoluti'!$E67*100</f>
        <v>100</v>
      </c>
      <c r="F67" s="43"/>
      <c r="G67" s="3">
        <f>+'dati assoluti'!G67/'dati assoluti'!$J67*100</f>
        <v>20.10906612133606</v>
      </c>
      <c r="H67" s="3">
        <f>+'dati assoluti'!H67/'dati assoluti'!$J67*100</f>
        <v>37.96864349011588</v>
      </c>
      <c r="I67" s="3">
        <f>+'dati assoluti'!I67/'dati assoluti'!$J67*100</f>
        <v>41.922290388548056</v>
      </c>
      <c r="J67" s="3">
        <f>+'dati assoluti'!J67/'dati assoluti'!$J67*100</f>
        <v>100</v>
      </c>
      <c r="K67" s="43"/>
      <c r="L67" s="3">
        <f>+'dati assoluti'!L67/'dati assoluti'!$O67*100</f>
        <v>0.96618357487922701</v>
      </c>
      <c r="M67" s="3">
        <f>+'dati assoluti'!M67/'dati assoluti'!$O67*100</f>
        <v>84.782608695652172</v>
      </c>
      <c r="N67" s="3">
        <f>+'dati assoluti'!N67/'dati assoluti'!$O67*100</f>
        <v>14.251207729468598</v>
      </c>
      <c r="O67" s="3">
        <f>+'dati assoluti'!O67/'dati assoluti'!$O67*100</f>
        <v>100</v>
      </c>
      <c r="P67" s="31"/>
    </row>
    <row r="68" spans="1:16" ht="9" customHeight="1" x14ac:dyDescent="0.25">
      <c r="A68" s="1" t="s">
        <v>66</v>
      </c>
      <c r="B68" s="3">
        <f>+'dati assoluti'!B68/'dati assoluti'!$E68*100</f>
        <v>0.41724617524339358</v>
      </c>
      <c r="C68" s="3">
        <f>+'dati assoluti'!C68/'dati assoluti'!$E68*100</f>
        <v>4.3115438108484003</v>
      </c>
      <c r="D68" s="3">
        <f>+'dati assoluti'!D68/'dati assoluti'!$E68*100</f>
        <v>95.271210013908203</v>
      </c>
      <c r="E68" s="3">
        <f>+'dati assoluti'!E68/'dati assoluti'!$E68*100</f>
        <v>100</v>
      </c>
      <c r="F68" s="43"/>
      <c r="G68" s="3">
        <f>+'dati assoluti'!G68/'dati assoluti'!$J68*100</f>
        <v>12.556053811659194</v>
      </c>
      <c r="H68" s="3">
        <f>+'dati assoluti'!H68/'dati assoluti'!$J68*100</f>
        <v>31.005765534913515</v>
      </c>
      <c r="I68" s="3">
        <f>+'dati assoluti'!I68/'dati assoluti'!$J68*100</f>
        <v>56.438180653427295</v>
      </c>
      <c r="J68" s="3">
        <f>+'dati assoluti'!J68/'dati assoluti'!$J68*100</f>
        <v>100</v>
      </c>
      <c r="K68" s="43"/>
      <c r="L68" s="3">
        <f>+'dati assoluti'!L68/'dati assoluti'!$O68*100</f>
        <v>0.5494505494505495</v>
      </c>
      <c r="M68" s="3">
        <f>+'dati assoluti'!M68/'dati assoluti'!$O68*100</f>
        <v>89.560439560439562</v>
      </c>
      <c r="N68" s="3">
        <f>+'dati assoluti'!N68/'dati assoluti'!$O68*100</f>
        <v>9.8901098901098905</v>
      </c>
      <c r="O68" s="3">
        <f>+'dati assoluti'!O68/'dati assoluti'!$O68*100</f>
        <v>100</v>
      </c>
      <c r="P68" s="31"/>
    </row>
    <row r="69" spans="1:16" ht="9" customHeight="1" x14ac:dyDescent="0.25">
      <c r="A69" s="1" t="s">
        <v>67</v>
      </c>
      <c r="B69" s="3">
        <f>+'dati assoluti'!B69/'dati assoluti'!$E69*100</f>
        <v>0.54644808743169404</v>
      </c>
      <c r="C69" s="3">
        <f>+'dati assoluti'!C69/'dati assoluti'!$E69*100</f>
        <v>4.918032786885246</v>
      </c>
      <c r="D69" s="3">
        <f>+'dati assoluti'!D69/'dati assoluti'!$E69*100</f>
        <v>94.535519125683066</v>
      </c>
      <c r="E69" s="3">
        <f>+'dati assoluti'!E69/'dati assoluti'!$E69*100</f>
        <v>100</v>
      </c>
      <c r="F69" s="43"/>
      <c r="G69" s="3">
        <f>+'dati assoluti'!G69/'dati assoluti'!$J69*100</f>
        <v>4.3417366946778708</v>
      </c>
      <c r="H69" s="3">
        <f>+'dati assoluti'!H69/'dati assoluti'!$J69*100</f>
        <v>11.274509803921569</v>
      </c>
      <c r="I69" s="3">
        <f>+'dati assoluti'!I69/'dati assoluti'!$J69*100</f>
        <v>84.383753501400562</v>
      </c>
      <c r="J69" s="3">
        <f>+'dati assoluti'!J69/'dati assoluti'!$J69*100</f>
        <v>100</v>
      </c>
      <c r="K69" s="43"/>
      <c r="L69" s="3">
        <f>+'dati assoluti'!L69/'dati assoluti'!$O69*100</f>
        <v>1.0884353741496597</v>
      </c>
      <c r="M69" s="3">
        <f>+'dati assoluti'!M69/'dati assoluti'!$O69*100</f>
        <v>74.965986394557831</v>
      </c>
      <c r="N69" s="3">
        <f>+'dati assoluti'!N69/'dati assoluti'!$O69*100</f>
        <v>23.945578231292515</v>
      </c>
      <c r="O69" s="3">
        <f>+'dati assoluti'!O69/'dati assoluti'!$O69*100</f>
        <v>100</v>
      </c>
      <c r="P69" s="31"/>
    </row>
    <row r="70" spans="1:16" ht="9" customHeight="1" x14ac:dyDescent="0.25">
      <c r="A70" s="2" t="s">
        <v>68</v>
      </c>
      <c r="B70" s="5">
        <f>+'dati assoluti'!B70/'dati assoluti'!$E70*100</f>
        <v>2.248371506619038</v>
      </c>
      <c r="C70" s="5">
        <f>+'dati assoluti'!C70/'dati assoluti'!$E70*100</f>
        <v>8.8043706661063244</v>
      </c>
      <c r="D70" s="5">
        <f>+'dati assoluti'!D70/'dati assoluti'!$E70*100</f>
        <v>88.94725782727464</v>
      </c>
      <c r="E70" s="5">
        <f>+'dati assoluti'!E70/'dati assoluti'!$E70*100</f>
        <v>100</v>
      </c>
      <c r="F70" s="5"/>
      <c r="G70" s="5">
        <f>+'dati assoluti'!G70/'dati assoluti'!$J70*100</f>
        <v>13.019948398464539</v>
      </c>
      <c r="H70" s="5">
        <f>+'dati assoluti'!H70/'dati assoluti'!$J70*100</f>
        <v>16.065697564659239</v>
      </c>
      <c r="I70" s="5">
        <f>+'dati assoluti'!I70/'dati assoluti'!$J70*100</f>
        <v>70.914354036876219</v>
      </c>
      <c r="J70" s="5">
        <f>+'dati assoluti'!J70/'dati assoluti'!$J70*100</f>
        <v>100</v>
      </c>
      <c r="K70" s="5"/>
      <c r="L70" s="5">
        <f>+'dati assoluti'!L70/'dati assoluti'!$O70*100</f>
        <v>27.96901205973964</v>
      </c>
      <c r="M70" s="5">
        <f>+'dati assoluti'!M70/'dati assoluti'!$O70*100</f>
        <v>61.384873412666721</v>
      </c>
      <c r="N70" s="5">
        <f>+'dati assoluti'!N70/'dati assoluti'!$O70*100</f>
        <v>10.646114527593644</v>
      </c>
      <c r="O70" s="5">
        <f>+'dati assoluti'!O70/'dati assoluti'!$O70*100</f>
        <v>100</v>
      </c>
      <c r="P70" s="31"/>
    </row>
    <row r="71" spans="1:16" ht="9" customHeight="1" x14ac:dyDescent="0.25">
      <c r="A71" s="6" t="s">
        <v>69</v>
      </c>
      <c r="B71" s="3">
        <f>+'dati assoluti'!B71/'dati assoluti'!$E71*100</f>
        <v>2.6525198938992043</v>
      </c>
      <c r="C71" s="3">
        <f>+'dati assoluti'!C71/'dati assoluti'!$E71*100</f>
        <v>8.7533156498673748</v>
      </c>
      <c r="D71" s="3">
        <f>+'dati assoluti'!D71/'dati assoluti'!$E71*100</f>
        <v>88.594164456233429</v>
      </c>
      <c r="E71" s="3">
        <f>+'dati assoluti'!E71/'dati assoluti'!$E71*100</f>
        <v>100</v>
      </c>
      <c r="F71" s="43"/>
      <c r="G71" s="3">
        <f>+'dati assoluti'!G71/'dati assoluti'!$J71*100</f>
        <v>13.408794079233783</v>
      </c>
      <c r="H71" s="3">
        <f>+'dati assoluti'!H71/'dati assoluti'!$J71*100</f>
        <v>5.7466260339573356</v>
      </c>
      <c r="I71" s="3">
        <f>+'dati assoluti'!I71/'dati assoluti'!$J71*100</f>
        <v>80.844579886808873</v>
      </c>
      <c r="J71" s="3">
        <f>+'dati assoluti'!J71/'dati assoluti'!$J71*100</f>
        <v>100</v>
      </c>
      <c r="K71" s="43"/>
      <c r="L71" s="3">
        <f>+'dati assoluti'!L71/'dati assoluti'!$O71*100</f>
        <v>20.092024539877301</v>
      </c>
      <c r="M71" s="3">
        <f>+'dati assoluti'!M71/'dati assoluti'!$O71*100</f>
        <v>73.159509202453989</v>
      </c>
      <c r="N71" s="3">
        <f>+'dati assoluti'!N71/'dati assoluti'!$O71*100</f>
        <v>6.7484662576687118</v>
      </c>
      <c r="O71" s="3">
        <f>+'dati assoluti'!O71/'dati assoluti'!$O71*100</f>
        <v>100</v>
      </c>
      <c r="P71" s="31"/>
    </row>
    <row r="72" spans="1:16" ht="9" customHeight="1" x14ac:dyDescent="0.25">
      <c r="A72" s="6" t="s">
        <v>70</v>
      </c>
      <c r="B72" s="3">
        <f>+'dati assoluti'!B72/'dati assoluti'!$E72*100</f>
        <v>1.0548523206751055</v>
      </c>
      <c r="C72" s="3">
        <f>+'dati assoluti'!C72/'dati assoluti'!$E72*100</f>
        <v>1.6877637130801686</v>
      </c>
      <c r="D72" s="3">
        <f>+'dati assoluti'!D72/'dati assoluti'!$E72*100</f>
        <v>97.257383966244731</v>
      </c>
      <c r="E72" s="3">
        <f>+'dati assoluti'!E72/'dati assoluti'!$E72*100</f>
        <v>100</v>
      </c>
      <c r="F72" s="43"/>
      <c r="G72" s="3">
        <f>+'dati assoluti'!G72/'dati assoluti'!$J72*100</f>
        <v>5.5131467345207801</v>
      </c>
      <c r="H72" s="3">
        <f>+'dati assoluti'!H72/'dati assoluti'!$J72*100</f>
        <v>12.977099236641221</v>
      </c>
      <c r="I72" s="3">
        <f>+'dati assoluti'!I72/'dati assoluti'!$J72*100</f>
        <v>81.509754028838003</v>
      </c>
      <c r="J72" s="3">
        <f>+'dati assoluti'!J72/'dati assoluti'!$J72*100</f>
        <v>100</v>
      </c>
      <c r="K72" s="43"/>
      <c r="L72" s="3">
        <f>+'dati assoluti'!L72/'dati assoluti'!$O72*100</f>
        <v>20.454545454545457</v>
      </c>
      <c r="M72" s="3">
        <f>+'dati assoluti'!M72/'dati assoluti'!$O72*100</f>
        <v>73.01136363636364</v>
      </c>
      <c r="N72" s="3">
        <f>+'dati assoluti'!N72/'dati assoluti'!$O72*100</f>
        <v>6.5340909090909092</v>
      </c>
      <c r="O72" s="3">
        <f>+'dati assoluti'!O72/'dati assoluti'!$O72*100</f>
        <v>100</v>
      </c>
      <c r="P72" s="31"/>
    </row>
    <row r="73" spans="1:16" ht="9" customHeight="1" x14ac:dyDescent="0.25">
      <c r="A73" s="7" t="s">
        <v>71</v>
      </c>
      <c r="B73" s="5">
        <f>+'dati assoluti'!B73/'dati assoluti'!$E73*100</f>
        <v>2.0358306188925082</v>
      </c>
      <c r="C73" s="5">
        <f>+'dati assoluti'!C73/'dati assoluti'!$E73*100</f>
        <v>6.0260586319218241</v>
      </c>
      <c r="D73" s="5">
        <f>+'dati assoluti'!D73/'dati assoluti'!$E73*100</f>
        <v>91.938110749185668</v>
      </c>
      <c r="E73" s="5">
        <f>+'dati assoluti'!E73/'dati assoluti'!$E73*100</f>
        <v>100</v>
      </c>
      <c r="F73" s="5"/>
      <c r="G73" s="5">
        <f>+'dati assoluti'!G73/'dati assoluti'!$J73*100</f>
        <v>10.7307249712313</v>
      </c>
      <c r="H73" s="5">
        <f>+'dati assoluti'!H73/'dati assoluti'!$J73*100</f>
        <v>8.199079401611046</v>
      </c>
      <c r="I73" s="5">
        <f>+'dati assoluti'!I73/'dati assoluti'!$J73*100</f>
        <v>81.070195627157645</v>
      </c>
      <c r="J73" s="5">
        <f>+'dati assoluti'!J73/'dati assoluti'!$J73*100</f>
        <v>100</v>
      </c>
      <c r="K73" s="5"/>
      <c r="L73" s="5">
        <f>+'dati assoluti'!L73/'dati assoluti'!$O73*100</f>
        <v>20.169082125603865</v>
      </c>
      <c r="M73" s="5">
        <f>+'dati assoluti'!M73/'dati assoluti'!$O73*100</f>
        <v>73.128019323671495</v>
      </c>
      <c r="N73" s="5">
        <f>+'dati assoluti'!N73/'dati assoluti'!$O73*100</f>
        <v>6.7028985507246386</v>
      </c>
      <c r="O73" s="5">
        <f>+'dati assoluti'!O73/'dati assoluti'!$O73*100</f>
        <v>100</v>
      </c>
      <c r="P73" s="31"/>
    </row>
    <row r="74" spans="1:16" ht="9" customHeight="1" x14ac:dyDescent="0.25">
      <c r="A74" s="8" t="s">
        <v>72</v>
      </c>
      <c r="B74" s="3">
        <f>+'dati assoluti'!B74/'dati assoluti'!$E74*100</f>
        <v>0.83056478405315626</v>
      </c>
      <c r="C74" s="3">
        <f>+'dati assoluti'!C74/'dati assoluti'!$E74*100</f>
        <v>7.9734219269102988</v>
      </c>
      <c r="D74" s="3">
        <f>+'dati assoluti'!D74/'dati assoluti'!$E74*100</f>
        <v>91.196013289036543</v>
      </c>
      <c r="E74" s="3">
        <f>+'dati assoluti'!E74/'dati assoluti'!$E74*100</f>
        <v>100</v>
      </c>
      <c r="F74" s="43"/>
      <c r="G74" s="3">
        <f>+'dati assoluti'!G74/'dati assoluti'!$J74*100</f>
        <v>4.7945205479452051</v>
      </c>
      <c r="H74" s="3">
        <f>+'dati assoluti'!H74/'dati assoluti'!$J74*100</f>
        <v>11.643835616438356</v>
      </c>
      <c r="I74" s="3">
        <f>+'dati assoluti'!I74/'dati assoluti'!$J74*100</f>
        <v>83.561643835616437</v>
      </c>
      <c r="J74" s="3">
        <f>+'dati assoluti'!J74/'dati assoluti'!$J74*100</f>
        <v>100</v>
      </c>
      <c r="K74" s="43"/>
      <c r="L74" s="3">
        <f>+'dati assoluti'!L74/'dati assoluti'!$O74*100</f>
        <v>16.010165184243967</v>
      </c>
      <c r="M74" s="3">
        <f>+'dati assoluti'!M74/'dati assoluti'!$O74*100</f>
        <v>66.709021601016516</v>
      </c>
      <c r="N74" s="3">
        <f>+'dati assoluti'!N74/'dati assoluti'!$O74*100</f>
        <v>17.280813214739517</v>
      </c>
      <c r="O74" s="3">
        <f>+'dati assoluti'!O74/'dati assoluti'!$O74*100</f>
        <v>100</v>
      </c>
      <c r="P74" s="31"/>
    </row>
    <row r="75" spans="1:16" ht="9" customHeight="1" x14ac:dyDescent="0.25">
      <c r="A75" s="6" t="s">
        <v>73</v>
      </c>
      <c r="B75" s="3">
        <f>+'dati assoluti'!B75/'dati assoluti'!$E75*100</f>
        <v>0.11806375442739078</v>
      </c>
      <c r="C75" s="3">
        <f>+'dati assoluti'!C75/'dati assoluti'!$E75*100</f>
        <v>3.3057851239669422</v>
      </c>
      <c r="D75" s="3">
        <f>+'dati assoluti'!D75/'dati assoluti'!$E75*100</f>
        <v>96.576151121605676</v>
      </c>
      <c r="E75" s="3">
        <f>+'dati assoluti'!E75/'dati assoluti'!$E75*100</f>
        <v>100</v>
      </c>
      <c r="F75" s="43"/>
      <c r="G75" s="3">
        <f>+'dati assoluti'!G75/'dati assoluti'!$J75*100</f>
        <v>25.711382113821141</v>
      </c>
      <c r="H75" s="3">
        <f>+'dati assoluti'!H75/'dati assoluti'!$J75*100</f>
        <v>36.128048780487802</v>
      </c>
      <c r="I75" s="3">
        <f>+'dati assoluti'!I75/'dati assoluti'!$J75*100</f>
        <v>38.160569105691053</v>
      </c>
      <c r="J75" s="3">
        <f>+'dati assoluti'!J75/'dati assoluti'!$J75*100</f>
        <v>100</v>
      </c>
      <c r="K75" s="43"/>
      <c r="L75" s="3">
        <f>+'dati assoluti'!L75/'dati assoluti'!$O75*100</f>
        <v>0.93632958801498134</v>
      </c>
      <c r="M75" s="3">
        <f>+'dati assoluti'!M75/'dati assoluti'!$O75*100</f>
        <v>79.775280898876403</v>
      </c>
      <c r="N75" s="3">
        <f>+'dati assoluti'!N75/'dati assoluti'!$O75*100</f>
        <v>19.288389513108616</v>
      </c>
      <c r="O75" s="3">
        <f>+'dati assoluti'!O75/'dati assoluti'!$O75*100</f>
        <v>100</v>
      </c>
      <c r="P75" s="31"/>
    </row>
    <row r="76" spans="1:16" ht="9" customHeight="1" x14ac:dyDescent="0.25">
      <c r="A76" s="6" t="s">
        <v>74</v>
      </c>
      <c r="B76" s="3">
        <f>+'dati assoluti'!B76/'dati assoluti'!$E76*100</f>
        <v>0.58479532163742687</v>
      </c>
      <c r="C76" s="3">
        <f>+'dati assoluti'!C76/'dati assoluti'!$E76*100</f>
        <v>5.8479532163742682</v>
      </c>
      <c r="D76" s="3">
        <f>+'dati assoluti'!D76/'dati assoluti'!$E76*100</f>
        <v>93.567251461988292</v>
      </c>
      <c r="E76" s="3">
        <f>+'dati assoluti'!E76/'dati assoluti'!$E76*100</f>
        <v>100</v>
      </c>
      <c r="F76" s="43"/>
      <c r="G76" s="3">
        <f>+'dati assoluti'!G76/'dati assoluti'!$J76*100</f>
        <v>8.399754751686082</v>
      </c>
      <c r="H76" s="3">
        <f>+'dati assoluti'!H76/'dati assoluti'!$J76*100</f>
        <v>1.9619865113427344</v>
      </c>
      <c r="I76" s="3">
        <f>+'dati assoluti'!I76/'dati assoluti'!$J76*100</f>
        <v>89.638258736971181</v>
      </c>
      <c r="J76" s="3">
        <f>+'dati assoluti'!J76/'dati assoluti'!$J76*100</f>
        <v>100</v>
      </c>
      <c r="K76" s="43"/>
      <c r="L76" s="3">
        <f>+'dati assoluti'!L76/'dati assoluti'!$O76*100</f>
        <v>19.95323460639127</v>
      </c>
      <c r="M76" s="3">
        <f>+'dati assoluti'!M76/'dati assoluti'!$O76*100</f>
        <v>75.60405300077943</v>
      </c>
      <c r="N76" s="3">
        <f>+'dati assoluti'!N76/'dati assoluti'!$O76*100</f>
        <v>4.4427123928293071</v>
      </c>
      <c r="O76" s="3">
        <f>+'dati assoluti'!O76/'dati assoluti'!$O76*100</f>
        <v>100</v>
      </c>
      <c r="P76" s="31"/>
    </row>
    <row r="77" spans="1:16" ht="9" customHeight="1" x14ac:dyDescent="0.25">
      <c r="A77" s="6" t="s">
        <v>75</v>
      </c>
      <c r="B77" s="3">
        <f>+'dati assoluti'!B77/'dati assoluti'!$E77*100</f>
        <v>3.25</v>
      </c>
      <c r="C77" s="3">
        <f>+'dati assoluti'!C77/'dati assoluti'!$E77*100</f>
        <v>9</v>
      </c>
      <c r="D77" s="3">
        <f>+'dati assoluti'!D77/'dati assoluti'!$E77*100</f>
        <v>87.75</v>
      </c>
      <c r="E77" s="3">
        <f>+'dati assoluti'!E77/'dati assoluti'!$E77*100</f>
        <v>100</v>
      </c>
      <c r="F77" s="43"/>
      <c r="G77" s="3">
        <f>+'dati assoluti'!G77/'dati assoluti'!$J77*100</f>
        <v>10.458911419423693</v>
      </c>
      <c r="H77" s="3">
        <f>+'dati assoluti'!H77/'dati assoluti'!$J77*100</f>
        <v>15.901814300960512</v>
      </c>
      <c r="I77" s="3">
        <f>+'dati assoluti'!I77/'dati assoluti'!$J77*100</f>
        <v>73.63927427961579</v>
      </c>
      <c r="J77" s="3">
        <f>+'dati assoluti'!J77/'dati assoluti'!$J77*100</f>
        <v>100</v>
      </c>
      <c r="K77" s="43"/>
      <c r="L77" s="3">
        <f>+'dati assoluti'!L77/'dati assoluti'!$O77*100</f>
        <v>2.464788732394366</v>
      </c>
      <c r="M77" s="3">
        <f>+'dati assoluti'!M77/'dati assoluti'!$O77*100</f>
        <v>79.929577464788736</v>
      </c>
      <c r="N77" s="3">
        <f>+'dati assoluti'!N77/'dati assoluti'!$O77*100</f>
        <v>17.6056338028169</v>
      </c>
      <c r="O77" s="3">
        <f>+'dati assoluti'!O77/'dati assoluti'!$O77*100</f>
        <v>100</v>
      </c>
      <c r="P77" s="31"/>
    </row>
    <row r="78" spans="1:16" ht="9" customHeight="1" x14ac:dyDescent="0.25">
      <c r="A78" s="7" t="s">
        <v>76</v>
      </c>
      <c r="B78" s="5">
        <f>+'dati assoluti'!B78/'dati assoluti'!$E78*100</f>
        <v>0.95846645367412142</v>
      </c>
      <c r="C78" s="5">
        <f>+'dati assoluti'!C78/'dati assoluti'!$E78*100</f>
        <v>6.0246462802373353</v>
      </c>
      <c r="D78" s="5">
        <f>+'dati assoluti'!D78/'dati assoluti'!$E78*100</f>
        <v>93.016887266088546</v>
      </c>
      <c r="E78" s="5">
        <f>+'dati assoluti'!E78/'dati assoluti'!$E78*100</f>
        <v>100</v>
      </c>
      <c r="F78" s="5"/>
      <c r="G78" s="5">
        <f>+'dati assoluti'!G78/'dati assoluti'!$J78*100</f>
        <v>13.111207269580269</v>
      </c>
      <c r="H78" s="5">
        <f>+'dati assoluti'!H78/'dati assoluti'!$J78*100</f>
        <v>17.467185922400116</v>
      </c>
      <c r="I78" s="5">
        <f>+'dati assoluti'!I78/'dati assoluti'!$J78*100</f>
        <v>69.421606808019618</v>
      </c>
      <c r="J78" s="5">
        <f>+'dati assoluti'!J78/'dati assoluti'!$J78*100</f>
        <v>100</v>
      </c>
      <c r="K78" s="5"/>
      <c r="L78" s="5">
        <f>+'dati assoluti'!L78/'dati assoluti'!$O78*100</f>
        <v>12.641866330390922</v>
      </c>
      <c r="M78" s="5">
        <f>+'dati assoluti'!M78/'dati assoluti'!$O78*100</f>
        <v>74.873896595208066</v>
      </c>
      <c r="N78" s="5">
        <f>+'dati assoluti'!N78/'dati assoluti'!$O78*100</f>
        <v>12.484237074401008</v>
      </c>
      <c r="O78" s="5">
        <f>+'dati assoluti'!O78/'dati assoluti'!$O78*100</f>
        <v>100</v>
      </c>
      <c r="P78" s="31"/>
    </row>
    <row r="79" spans="1:16" ht="9" customHeight="1" x14ac:dyDescent="0.25">
      <c r="A79" s="6" t="s">
        <v>77</v>
      </c>
      <c r="B79" s="3">
        <f>+'dati assoluti'!B79/'dati assoluti'!$E79*100</f>
        <v>0.21186440677966101</v>
      </c>
      <c r="C79" s="3">
        <f>+'dati assoluti'!C79/'dati assoluti'!$E79*100</f>
        <v>15.889830508474576</v>
      </c>
      <c r="D79" s="3">
        <f>+'dati assoluti'!D79/'dati assoluti'!$E79*100</f>
        <v>83.898305084745758</v>
      </c>
      <c r="E79" s="3">
        <f>+'dati assoluti'!E79/'dati assoluti'!$E79*100</f>
        <v>100</v>
      </c>
      <c r="F79" s="43"/>
      <c r="G79" s="3">
        <f>+'dati assoluti'!G79/'dati assoluti'!$J79*100</f>
        <v>10.37212984956453</v>
      </c>
      <c r="H79" s="3">
        <f>+'dati assoluti'!H79/'dati assoluti'!$J79*100</f>
        <v>5.938242280285035</v>
      </c>
      <c r="I79" s="3">
        <f>+'dati assoluti'!I79/'dati assoluti'!$J79*100</f>
        <v>83.689627870150446</v>
      </c>
      <c r="J79" s="3">
        <f>+'dati assoluti'!J79/'dati assoluti'!$J79*100</f>
        <v>100</v>
      </c>
      <c r="K79" s="43"/>
      <c r="L79" s="3">
        <f>+'dati assoluti'!L79/'dati assoluti'!$O79*100</f>
        <v>18.923076923076923</v>
      </c>
      <c r="M79" s="3">
        <f>+'dati assoluti'!M79/'dati assoluti'!$O79*100</f>
        <v>73.538461538461547</v>
      </c>
      <c r="N79" s="3">
        <f>+'dati assoluti'!N79/'dati assoluti'!$O79*100</f>
        <v>7.5384615384615383</v>
      </c>
      <c r="O79" s="3">
        <f>+'dati assoluti'!O79/'dati assoluti'!$O79*100</f>
        <v>100</v>
      </c>
      <c r="P79" s="31"/>
    </row>
    <row r="80" spans="1:16" ht="9" customHeight="1" x14ac:dyDescent="0.25">
      <c r="A80" s="6" t="s">
        <v>78</v>
      </c>
      <c r="B80" s="3" t="s">
        <v>139</v>
      </c>
      <c r="C80" s="3">
        <f>+'dati assoluti'!C80/'dati assoluti'!$E80*100</f>
        <v>1.0309278350515463</v>
      </c>
      <c r="D80" s="3">
        <f>+'dati assoluti'!D80/'dati assoluti'!$E80*100</f>
        <v>98.969072164948457</v>
      </c>
      <c r="E80" s="3">
        <f>+'dati assoluti'!E80/'dati assoluti'!$E80*100</f>
        <v>100</v>
      </c>
      <c r="F80" s="43"/>
      <c r="G80" s="3">
        <f>+'dati assoluti'!G80/'dati assoluti'!$J80*100</f>
        <v>2.8148148148148149</v>
      </c>
      <c r="H80" s="3">
        <f>+'dati assoluti'!H80/'dati assoluti'!$J80*100</f>
        <v>2.666666666666667</v>
      </c>
      <c r="I80" s="3">
        <f>+'dati assoluti'!I80/'dati assoluti'!$J80*100</f>
        <v>94.518518518518519</v>
      </c>
      <c r="J80" s="3">
        <f>+'dati assoluti'!J80/'dati assoluti'!$J80*100</f>
        <v>100</v>
      </c>
      <c r="K80" s="43"/>
      <c r="L80" s="3">
        <f>+'dati assoluti'!L80/'dati assoluti'!$O80*100</f>
        <v>7.0287539936102235</v>
      </c>
      <c r="M80" s="3">
        <f>+'dati assoluti'!M80/'dati assoluti'!$O80*100</f>
        <v>78.274760383386578</v>
      </c>
      <c r="N80" s="3">
        <f>+'dati assoluti'!N80/'dati assoluti'!$O80*100</f>
        <v>14.696485623003195</v>
      </c>
      <c r="O80" s="3">
        <f>+'dati assoluti'!O80/'dati assoluti'!$O80*100</f>
        <v>100</v>
      </c>
      <c r="P80" s="31"/>
    </row>
    <row r="81" spans="1:16" ht="9" customHeight="1" x14ac:dyDescent="0.25">
      <c r="A81" s="6" t="s">
        <v>79</v>
      </c>
      <c r="B81" s="3">
        <f>+'dati assoluti'!B81/'dati assoluti'!$E81*100</f>
        <v>4.5859305431878896</v>
      </c>
      <c r="C81" s="3">
        <f>+'dati assoluti'!C81/'dati assoluti'!$E81*100</f>
        <v>8.4594835262689223</v>
      </c>
      <c r="D81" s="3">
        <f>+'dati assoluti'!D81/'dati assoluti'!$E81*100</f>
        <v>86.954585930543189</v>
      </c>
      <c r="E81" s="3">
        <f>+'dati assoluti'!E81/'dati assoluti'!$E81*100</f>
        <v>100</v>
      </c>
      <c r="F81" s="43"/>
      <c r="G81" s="3">
        <f>+'dati assoluti'!G81/'dati assoluti'!$J81*100</f>
        <v>5.7421521767213539</v>
      </c>
      <c r="H81" s="3">
        <f>+'dati assoluti'!H81/'dati assoluti'!$J81*100</f>
        <v>2.4350859062136672</v>
      </c>
      <c r="I81" s="3">
        <f>+'dati assoluti'!I81/'dati assoluti'!$J81*100</f>
        <v>91.82276191706498</v>
      </c>
      <c r="J81" s="3">
        <f>+'dati assoluti'!J81/'dati assoluti'!$J81*100</f>
        <v>100</v>
      </c>
      <c r="K81" s="43"/>
      <c r="L81" s="3">
        <f>+'dati assoluti'!L81/'dati assoluti'!$O81*100</f>
        <v>21.984109628981706</v>
      </c>
      <c r="M81" s="3">
        <f>+'dati assoluti'!M81/'dati assoluti'!$O81*100</f>
        <v>52.161236241708572</v>
      </c>
      <c r="N81" s="3">
        <f>+'dati assoluti'!N81/'dati assoluti'!$O81*100</f>
        <v>25.854654129309719</v>
      </c>
      <c r="O81" s="3">
        <f>+'dati assoluti'!O81/'dati assoluti'!$O81*100</f>
        <v>100</v>
      </c>
      <c r="P81" s="31"/>
    </row>
    <row r="82" spans="1:16" ht="9" customHeight="1" x14ac:dyDescent="0.25">
      <c r="A82" s="6" t="s">
        <v>80</v>
      </c>
      <c r="B82" s="3">
        <f>+'dati assoluti'!B82/'dati assoluti'!$E82*100</f>
        <v>1.5151515151515151</v>
      </c>
      <c r="C82" s="3">
        <f>+'dati assoluti'!C82/'dati assoluti'!$E82*100</f>
        <v>23.484848484848484</v>
      </c>
      <c r="D82" s="3">
        <f>+'dati assoluti'!D82/'dati assoluti'!$E82*100</f>
        <v>75</v>
      </c>
      <c r="E82" s="3">
        <f>+'dati assoluti'!E82/'dati assoluti'!$E82*100</f>
        <v>100</v>
      </c>
      <c r="F82" s="43"/>
      <c r="G82" s="3">
        <f>+'dati assoluti'!G82/'dati assoluti'!$J82*100</f>
        <v>23.591965340685309</v>
      </c>
      <c r="H82" s="3">
        <f>+'dati assoluti'!H82/'dati assoluti'!$J82*100</f>
        <v>10.673493501378495</v>
      </c>
      <c r="I82" s="3">
        <f>+'dati assoluti'!I82/'dati assoluti'!$J82*100</f>
        <v>65.734541157936206</v>
      </c>
      <c r="J82" s="3">
        <f>+'dati assoluti'!J82/'dati assoluti'!$J82*100</f>
        <v>100</v>
      </c>
      <c r="K82" s="43"/>
      <c r="L82" s="3">
        <f>+'dati assoluti'!L82/'dati assoluti'!$O82*100</f>
        <v>13.25065274151436</v>
      </c>
      <c r="M82" s="3">
        <f>+'dati assoluti'!M82/'dati assoluti'!$O82*100</f>
        <v>71.540469973890339</v>
      </c>
      <c r="N82" s="3">
        <f>+'dati assoluti'!N82/'dati assoluti'!$O82*100</f>
        <v>15.208877284595301</v>
      </c>
      <c r="O82" s="3">
        <f>+'dati assoluti'!O82/'dati assoluti'!$O82*100</f>
        <v>100</v>
      </c>
      <c r="P82" s="31"/>
    </row>
    <row r="83" spans="1:16" ht="9" customHeight="1" x14ac:dyDescent="0.25">
      <c r="A83" s="6" t="s">
        <v>81</v>
      </c>
      <c r="B83" s="3">
        <f>+'dati assoluti'!B83/'dati assoluti'!$E83*100</f>
        <v>4.1860465116279073</v>
      </c>
      <c r="C83" s="3">
        <f>+'dati assoluti'!C83/'dati assoluti'!$E83*100</f>
        <v>13.488372093023257</v>
      </c>
      <c r="D83" s="3">
        <f>+'dati assoluti'!D83/'dati assoluti'!$E83*100</f>
        <v>82.325581395348834</v>
      </c>
      <c r="E83" s="3">
        <f>+'dati assoluti'!E83/'dati assoluti'!$E83*100</f>
        <v>100</v>
      </c>
      <c r="F83" s="43"/>
      <c r="G83" s="3">
        <f>+'dati assoluti'!G83/'dati assoluti'!$J83*100</f>
        <v>3.710575139146568</v>
      </c>
      <c r="H83" s="3">
        <f>+'dati assoluti'!H83/'dati assoluti'!$J83*100</f>
        <v>13.296227581941867</v>
      </c>
      <c r="I83" s="3">
        <f>+'dati assoluti'!I83/'dati assoluti'!$J83*100</f>
        <v>82.993197278911566</v>
      </c>
      <c r="J83" s="3">
        <f>+'dati assoluti'!J83/'dati assoluti'!$J83*100</f>
        <v>100</v>
      </c>
      <c r="K83" s="43"/>
      <c r="L83" s="3">
        <f>+'dati assoluti'!L83/'dati assoluti'!$O83*100</f>
        <v>16.441005802707931</v>
      </c>
      <c r="M83" s="3">
        <f>+'dati assoluti'!M83/'dati assoluti'!$O83*100</f>
        <v>63.249516441005802</v>
      </c>
      <c r="N83" s="3">
        <f>+'dati assoluti'!N83/'dati assoluti'!$O83*100</f>
        <v>20.309477756286267</v>
      </c>
      <c r="O83" s="3">
        <f>+'dati assoluti'!O83/'dati assoluti'!$O83*100</f>
        <v>100</v>
      </c>
      <c r="P83" s="31"/>
    </row>
    <row r="84" spans="1:16" ht="9" customHeight="1" x14ac:dyDescent="0.25">
      <c r="A84" s="7" t="s">
        <v>82</v>
      </c>
      <c r="B84" s="5">
        <f>+'dati assoluti'!B84/'dati assoluti'!$E84*100</f>
        <v>3.3304373008977697</v>
      </c>
      <c r="C84" s="5">
        <f>+'dati assoluti'!C84/'dati assoluti'!$E84*100</f>
        <v>9.5279467130031854</v>
      </c>
      <c r="D84" s="5">
        <f>+'dati assoluti'!D84/'dati assoluti'!$E84*100</f>
        <v>87.14161598609904</v>
      </c>
      <c r="E84" s="5">
        <f>+'dati assoluti'!E84/'dati assoluti'!$E84*100</f>
        <v>100</v>
      </c>
      <c r="F84" s="5"/>
      <c r="G84" s="5">
        <f>+'dati assoluti'!G84/'dati assoluti'!$J84*100</f>
        <v>7.8698553948832028</v>
      </c>
      <c r="H84" s="5">
        <f>+'dati assoluti'!H84/'dati assoluti'!$J84*100</f>
        <v>4.4308490915832408</v>
      </c>
      <c r="I84" s="5">
        <f>+'dati assoluti'!I84/'dati assoluti'!$J84*100</f>
        <v>87.699295513533556</v>
      </c>
      <c r="J84" s="5">
        <f>+'dati assoluti'!J84/'dati assoluti'!$J84*100</f>
        <v>100</v>
      </c>
      <c r="K84" s="5"/>
      <c r="L84" s="5">
        <f>+'dati assoluti'!L84/'dati assoluti'!$O84*100</f>
        <v>20.614428306735999</v>
      </c>
      <c r="M84" s="5">
        <f>+'dati assoluti'!M84/'dati assoluti'!$O84*100</f>
        <v>55.597394058932522</v>
      </c>
      <c r="N84" s="5">
        <f>+'dati assoluti'!N84/'dati assoluti'!$O84*100</f>
        <v>23.788177634331483</v>
      </c>
      <c r="O84" s="5">
        <f>+'dati assoluti'!O84/'dati assoluti'!$O84*100</f>
        <v>100</v>
      </c>
      <c r="P84" s="31"/>
    </row>
    <row r="85" spans="1:16" ht="9" customHeight="1" x14ac:dyDescent="0.25">
      <c r="A85" s="6" t="s">
        <v>83</v>
      </c>
      <c r="B85" s="3">
        <f>+'dati assoluti'!B85/'dati assoluti'!$E85*100</f>
        <v>0.13003901170351106</v>
      </c>
      <c r="C85" s="3">
        <f>+'dati assoluti'!C85/'dati assoluti'!$E85*100</f>
        <v>2.6007802340702209</v>
      </c>
      <c r="D85" s="3">
        <f>+'dati assoluti'!D85/'dati assoluti'!$E85*100</f>
        <v>97.269180754226269</v>
      </c>
      <c r="E85" s="3">
        <f>+'dati assoluti'!E85/'dati assoluti'!$E85*100</f>
        <v>100</v>
      </c>
      <c r="F85" s="43"/>
      <c r="G85" s="3">
        <f>+'dati assoluti'!G85/'dati assoluti'!$J85*100</f>
        <v>5.8533145275035263</v>
      </c>
      <c r="H85" s="3">
        <f>+'dati assoluti'!H85/'dati assoluti'!$J85*100</f>
        <v>1.2693935119887165</v>
      </c>
      <c r="I85" s="3">
        <f>+'dati assoluti'!I85/'dati assoluti'!$J85*100</f>
        <v>92.877291960507762</v>
      </c>
      <c r="J85" s="3">
        <f>+'dati assoluti'!J85/'dati assoluti'!$J85*100</f>
        <v>100</v>
      </c>
      <c r="K85" s="43"/>
      <c r="L85" s="3">
        <f>+'dati assoluti'!L85/'dati assoluti'!$O85*100</f>
        <v>16.057441253263708</v>
      </c>
      <c r="M85" s="3">
        <f>+'dati assoluti'!M85/'dati assoluti'!$O85*100</f>
        <v>72.58485639686684</v>
      </c>
      <c r="N85" s="3">
        <f>+'dati assoluti'!N85/'dati assoluti'!$O85*100</f>
        <v>11.357702349869452</v>
      </c>
      <c r="O85" s="3">
        <f>+'dati assoluti'!O85/'dati assoluti'!$O85*100</f>
        <v>100</v>
      </c>
      <c r="P85" s="31"/>
    </row>
    <row r="86" spans="1:16" ht="9" customHeight="1" x14ac:dyDescent="0.25">
      <c r="A86" s="6" t="s">
        <v>84</v>
      </c>
      <c r="B86" s="3">
        <f>+'dati assoluti'!B86/'dati assoluti'!$E86*100</f>
        <v>1.0695187165775399</v>
      </c>
      <c r="C86" s="3">
        <f>+'dati assoluti'!C86/'dati assoluti'!$E86*100</f>
        <v>8.2887700534759361</v>
      </c>
      <c r="D86" s="3">
        <f>+'dati assoluti'!D86/'dati assoluti'!$E86*100</f>
        <v>90.641711229946523</v>
      </c>
      <c r="E86" s="3">
        <f>+'dati assoluti'!E86/'dati assoluti'!$E86*100</f>
        <v>100</v>
      </c>
      <c r="F86" s="43"/>
      <c r="G86" s="3">
        <f>+'dati assoluti'!G86/'dati assoluti'!$J86*100</f>
        <v>4.8285048285048289</v>
      </c>
      <c r="H86" s="3">
        <f>+'dati assoluti'!H86/'dati assoluti'!$J86*100</f>
        <v>3.4299034299034297</v>
      </c>
      <c r="I86" s="3">
        <f>+'dati assoluti'!I86/'dati assoluti'!$J86*100</f>
        <v>91.741591741591748</v>
      </c>
      <c r="J86" s="3">
        <f>+'dati assoluti'!J86/'dati assoluti'!$J86*100</f>
        <v>100</v>
      </c>
      <c r="K86" s="43"/>
      <c r="L86" s="3">
        <f>+'dati assoluti'!L86/'dati assoluti'!$O86*100</f>
        <v>0.80128205128205121</v>
      </c>
      <c r="M86" s="3">
        <f>+'dati assoluti'!M86/'dati assoluti'!$O86*100</f>
        <v>83.974358974358978</v>
      </c>
      <c r="N86" s="3">
        <f>+'dati assoluti'!N86/'dati assoluti'!$O86*100</f>
        <v>15.224358974358973</v>
      </c>
      <c r="O86" s="3">
        <f>+'dati assoluti'!O86/'dati assoluti'!$O86*100</f>
        <v>100</v>
      </c>
      <c r="P86" s="31"/>
    </row>
    <row r="87" spans="1:16" ht="9" customHeight="1" x14ac:dyDescent="0.25">
      <c r="A87" s="6" t="s">
        <v>85</v>
      </c>
      <c r="B87" s="3">
        <f>+'dati assoluti'!B87/'dati assoluti'!$E87*100</f>
        <v>1.7948717948717947</v>
      </c>
      <c r="C87" s="3">
        <f>+'dati assoluti'!C87/'dati assoluti'!$E87*100</f>
        <v>4.3589743589743586</v>
      </c>
      <c r="D87" s="3">
        <f>+'dati assoluti'!D87/'dati assoluti'!$E87*100</f>
        <v>93.84615384615384</v>
      </c>
      <c r="E87" s="3">
        <f>+'dati assoluti'!E87/'dati assoluti'!$E87*100</f>
        <v>100</v>
      </c>
      <c r="F87" s="43"/>
      <c r="G87" s="3">
        <f>+'dati assoluti'!G87/'dati assoluti'!$J87*100</f>
        <v>5.2807486631016047</v>
      </c>
      <c r="H87" s="3">
        <f>+'dati assoluti'!H87/'dati assoluti'!$J87*100</f>
        <v>10.160427807486631</v>
      </c>
      <c r="I87" s="3">
        <f>+'dati assoluti'!I87/'dati assoluti'!$J87*100</f>
        <v>84.558823529411768</v>
      </c>
      <c r="J87" s="3">
        <f>+'dati assoluti'!J87/'dati assoluti'!$J87*100</f>
        <v>100</v>
      </c>
      <c r="K87" s="43"/>
      <c r="L87" s="3">
        <f>+'dati assoluti'!L87/'dati assoluti'!$O87*100</f>
        <v>15.597920277296359</v>
      </c>
      <c r="M87" s="3">
        <f>+'dati assoluti'!M87/'dati assoluti'!$O87*100</f>
        <v>66.551126516464478</v>
      </c>
      <c r="N87" s="3">
        <f>+'dati assoluti'!N87/'dati assoluti'!$O87*100</f>
        <v>17.850953206239168</v>
      </c>
      <c r="O87" s="3">
        <f>+'dati assoluti'!O87/'dati assoluti'!$O87*100</f>
        <v>100</v>
      </c>
      <c r="P87" s="31"/>
    </row>
    <row r="88" spans="1:16" ht="9" customHeight="1" x14ac:dyDescent="0.25">
      <c r="A88" s="6" t="s">
        <v>86</v>
      </c>
      <c r="B88" s="3">
        <f>+'dati assoluti'!B88/'dati assoluti'!$E88*100</f>
        <v>8.6486486486486491</v>
      </c>
      <c r="C88" s="3">
        <f>+'dati assoluti'!C88/'dati assoluti'!$E88*100</f>
        <v>8.1081081081081088</v>
      </c>
      <c r="D88" s="3">
        <f>+'dati assoluti'!D88/'dati assoluti'!$E88*100</f>
        <v>83.243243243243242</v>
      </c>
      <c r="E88" s="3">
        <f>+'dati assoluti'!E88/'dati assoluti'!$E88*100</f>
        <v>100</v>
      </c>
      <c r="F88" s="43"/>
      <c r="G88" s="3">
        <f>+'dati assoluti'!G88/'dati assoluti'!$J88*100</f>
        <v>4.8808172531214531</v>
      </c>
      <c r="H88" s="3">
        <f>+'dati assoluti'!H88/'dati assoluti'!$J88*100</f>
        <v>6.9239500567536885</v>
      </c>
      <c r="I88" s="3">
        <f>+'dati assoluti'!I88/'dati assoluti'!$J88*100</f>
        <v>88.195232690124854</v>
      </c>
      <c r="J88" s="3">
        <f>+'dati assoluti'!J88/'dati assoluti'!$J88*100</f>
        <v>100</v>
      </c>
      <c r="K88" s="43"/>
      <c r="L88" s="3">
        <f>+'dati assoluti'!L88/'dati assoluti'!$O88*100</f>
        <v>2.643171806167401</v>
      </c>
      <c r="M88" s="3">
        <f>+'dati assoluti'!M88/'dati assoluti'!$O88*100</f>
        <v>81.718061674008808</v>
      </c>
      <c r="N88" s="3">
        <f>+'dati assoluti'!N88/'dati assoluti'!$O88*100</f>
        <v>15.638766519823788</v>
      </c>
      <c r="O88" s="3">
        <f>+'dati assoluti'!O88/'dati assoluti'!$O88*100</f>
        <v>100</v>
      </c>
      <c r="P88" s="31"/>
    </row>
    <row r="89" spans="1:16" ht="9" customHeight="1" x14ac:dyDescent="0.25">
      <c r="A89" s="7" t="s">
        <v>87</v>
      </c>
      <c r="B89" s="5">
        <f>+'dati assoluti'!B89/'dati assoluti'!$E89*100</f>
        <v>1.6298020954598369</v>
      </c>
      <c r="C89" s="5">
        <f>+'dati assoluti'!C89/'dati assoluti'!$E89*100</f>
        <v>4.8311990686845174</v>
      </c>
      <c r="D89" s="5">
        <f>+'dati assoluti'!D89/'dati assoluti'!$E89*100</f>
        <v>93.538998835855651</v>
      </c>
      <c r="E89" s="5">
        <f>+'dati assoluti'!E89/'dati assoluti'!$E89*100</f>
        <v>100</v>
      </c>
      <c r="F89" s="5"/>
      <c r="G89" s="5">
        <f>+'dati assoluti'!G89/'dati assoluti'!$J89*100</f>
        <v>5.148573109738158</v>
      </c>
      <c r="H89" s="5">
        <f>+'dati assoluti'!H89/'dati assoluti'!$J89*100</f>
        <v>4.9132097675786994</v>
      </c>
      <c r="I89" s="5">
        <f>+'dati assoluti'!I89/'dati assoluti'!$J89*100</f>
        <v>89.938217122683142</v>
      </c>
      <c r="J89" s="5">
        <f>+'dati assoluti'!J89/'dati assoluti'!$J89*100</f>
        <v>100</v>
      </c>
      <c r="K89" s="5"/>
      <c r="L89" s="5">
        <f>+'dati assoluti'!L89/'dati assoluti'!$O89*100</f>
        <v>9.5002065262288315</v>
      </c>
      <c r="M89" s="5">
        <f>+'dati assoluti'!M89/'dati assoluti'!$O89*100</f>
        <v>75.795125980999586</v>
      </c>
      <c r="N89" s="5">
        <f>+'dati assoluti'!N89/'dati assoluti'!$O89*100</f>
        <v>14.704667492771581</v>
      </c>
      <c r="O89" s="5">
        <f>+'dati assoluti'!O89/'dati assoluti'!$O89*100</f>
        <v>100</v>
      </c>
      <c r="P89" s="31"/>
    </row>
    <row r="90" spans="1:16" ht="9" customHeight="1" x14ac:dyDescent="0.25">
      <c r="A90" s="6" t="s">
        <v>88</v>
      </c>
      <c r="B90" s="3">
        <f>+'dati assoluti'!B90/'dati assoluti'!$E90*100</f>
        <v>1.0309278350515463</v>
      </c>
      <c r="C90" s="3">
        <f>+'dati assoluti'!C90/'dati assoluti'!$E90*100</f>
        <v>3.7800687285223367</v>
      </c>
      <c r="D90" s="3">
        <f>+'dati assoluti'!D90/'dati assoluti'!$E90*100</f>
        <v>95.189003436426106</v>
      </c>
      <c r="E90" s="3">
        <f>+'dati assoluti'!E90/'dati assoluti'!$E90*100</f>
        <v>100</v>
      </c>
      <c r="F90" s="43"/>
      <c r="G90" s="3">
        <f>+'dati assoluti'!G90/'dati assoluti'!$J90*100</f>
        <v>5.6547619047619051</v>
      </c>
      <c r="H90" s="3">
        <f>+'dati assoluti'!H90/'dati assoluti'!$J90*100</f>
        <v>12.797619047619047</v>
      </c>
      <c r="I90" s="3">
        <f>+'dati assoluti'!I90/'dati assoluti'!$J90*100</f>
        <v>81.547619047619051</v>
      </c>
      <c r="J90" s="3">
        <f>+'dati assoluti'!J90/'dati assoluti'!$J90*100</f>
        <v>100</v>
      </c>
      <c r="K90" s="43"/>
      <c r="L90" s="3">
        <f>+'dati assoluti'!L90/'dati assoluti'!$O90*100</f>
        <v>1.2987012987012987</v>
      </c>
      <c r="M90" s="3">
        <f>+'dati assoluti'!M90/'dati assoluti'!$O90*100</f>
        <v>70.129870129870127</v>
      </c>
      <c r="N90" s="3">
        <f>+'dati assoluti'!N90/'dati assoluti'!$O90*100</f>
        <v>28.571428571428569</v>
      </c>
      <c r="O90" s="3">
        <f>+'dati assoluti'!O90/'dati assoluti'!$O90*100</f>
        <v>100</v>
      </c>
      <c r="P90" s="31"/>
    </row>
    <row r="91" spans="1:16" ht="9" customHeight="1" x14ac:dyDescent="0.25">
      <c r="A91" s="6" t="s">
        <v>89</v>
      </c>
      <c r="B91" s="3">
        <f>+'dati assoluti'!B91/'dati assoluti'!$E91*100</f>
        <v>0.16313213703099511</v>
      </c>
      <c r="C91" s="3">
        <f>+'dati assoluti'!C91/'dati assoluti'!$E91*100</f>
        <v>2.4469820554649266</v>
      </c>
      <c r="D91" s="3">
        <f>+'dati assoluti'!D91/'dati assoluti'!$E91*100</f>
        <v>97.389885807504072</v>
      </c>
      <c r="E91" s="3">
        <f>+'dati assoluti'!E91/'dati assoluti'!$E91*100</f>
        <v>100</v>
      </c>
      <c r="F91" s="43"/>
      <c r="G91" s="3">
        <f>+'dati assoluti'!G91/'dati assoluti'!$J91*100</f>
        <v>8.8659793814432994</v>
      </c>
      <c r="H91" s="3">
        <f>+'dati assoluti'!H91/'dati assoluti'!$J91*100</f>
        <v>4.3298969072164946</v>
      </c>
      <c r="I91" s="3">
        <f>+'dati assoluti'!I91/'dati assoluti'!$J91*100</f>
        <v>86.80412371134021</v>
      </c>
      <c r="J91" s="3">
        <f>+'dati assoluti'!J91/'dati assoluti'!$J91*100</f>
        <v>100</v>
      </c>
      <c r="K91" s="43"/>
      <c r="L91" s="3">
        <f>+'dati assoluti'!L91/'dati assoluti'!$O91*100</f>
        <v>9.0909090909090917</v>
      </c>
      <c r="M91" s="3">
        <f>+'dati assoluti'!M91/'dati assoluti'!$O91*100</f>
        <v>66.233766233766232</v>
      </c>
      <c r="N91" s="3">
        <f>+'dati assoluti'!N91/'dati assoluti'!$O91*100</f>
        <v>24.675324675324674</v>
      </c>
      <c r="O91" s="3">
        <f>+'dati assoluti'!O91/'dati assoluti'!$O91*100</f>
        <v>100</v>
      </c>
      <c r="P91" s="31"/>
    </row>
    <row r="92" spans="1:16" ht="9" customHeight="1" x14ac:dyDescent="0.25">
      <c r="A92" s="9" t="s">
        <v>90</v>
      </c>
      <c r="B92" s="5">
        <f>+'dati assoluti'!B92/'dati assoluti'!$E92*100</f>
        <v>0.44247787610619471</v>
      </c>
      <c r="C92" s="5">
        <f>+'dati assoluti'!C92/'dati assoluti'!$E92*100</f>
        <v>2.8761061946902653</v>
      </c>
      <c r="D92" s="5">
        <f>+'dati assoluti'!D92/'dati assoluti'!$E92*100</f>
        <v>96.681415929203538</v>
      </c>
      <c r="E92" s="5">
        <f>+'dati assoluti'!E92/'dati assoluti'!$E92*100</f>
        <v>100</v>
      </c>
      <c r="F92" s="5"/>
      <c r="G92" s="5">
        <f>+'dati assoluti'!G92/'dati assoluti'!$J92*100</f>
        <v>7.5517661388550552</v>
      </c>
      <c r="H92" s="5">
        <f>+'dati assoluti'!H92/'dati assoluti'!$J92*100</f>
        <v>7.7953714981729592</v>
      </c>
      <c r="I92" s="5">
        <f>+'dati assoluti'!I92/'dati assoluti'!$J92*100</f>
        <v>84.652862362971987</v>
      </c>
      <c r="J92" s="5">
        <f>+'dati assoluti'!J92/'dati assoluti'!$J92*100</f>
        <v>100</v>
      </c>
      <c r="K92" s="5"/>
      <c r="L92" s="5">
        <f>+'dati assoluti'!L92/'dati assoluti'!$O92*100</f>
        <v>7.1428571428571423</v>
      </c>
      <c r="M92" s="5">
        <f>+'dati assoluti'!M92/'dati assoluti'!$O92*100</f>
        <v>67.20779220779221</v>
      </c>
      <c r="N92" s="5">
        <f>+'dati assoluti'!N92/'dati assoluti'!$O92*100</f>
        <v>25.649350649350648</v>
      </c>
      <c r="O92" s="5">
        <f>+'dati assoluti'!O92/'dati assoluti'!$O92*100</f>
        <v>100</v>
      </c>
      <c r="P92" s="31"/>
    </row>
    <row r="93" spans="1:16" ht="9" customHeight="1" x14ac:dyDescent="0.25">
      <c r="A93" s="6" t="s">
        <v>91</v>
      </c>
      <c r="B93" s="3">
        <f>+'dati assoluti'!B93/'dati assoluti'!$E93*100</f>
        <v>8.1980519480519494</v>
      </c>
      <c r="C93" s="3">
        <f>+'dati assoluti'!C93/'dati assoluti'!$E93*100</f>
        <v>4.1396103896103895</v>
      </c>
      <c r="D93" s="3">
        <f>+'dati assoluti'!D93/'dati assoluti'!$E93*100</f>
        <v>87.662337662337663</v>
      </c>
      <c r="E93" s="3">
        <f>+'dati assoluti'!E93/'dati assoluti'!$E93*100</f>
        <v>100</v>
      </c>
      <c r="F93" s="43"/>
      <c r="G93" s="3">
        <f>+'dati assoluti'!G93/'dati assoluti'!$J93*100</f>
        <v>32.11783725525418</v>
      </c>
      <c r="H93" s="3">
        <f>+'dati assoluti'!H93/'dati assoluti'!$J93*100</f>
        <v>7.4007544458415664</v>
      </c>
      <c r="I93" s="3">
        <f>+'dati assoluti'!I93/'dati assoluti'!$J93*100</f>
        <v>60.481408298904263</v>
      </c>
      <c r="J93" s="3">
        <f>+'dati assoluti'!J93/'dati assoluti'!$J93*100</f>
        <v>100</v>
      </c>
      <c r="K93" s="43"/>
      <c r="L93" s="3">
        <f>+'dati assoluti'!L93/'dati assoluti'!$O93*100</f>
        <v>34.075155052900399</v>
      </c>
      <c r="M93" s="3">
        <f>+'dati assoluti'!M93/'dati assoluti'!$O93*100</f>
        <v>42.137905873768702</v>
      </c>
      <c r="N93" s="3">
        <f>+'dati assoluti'!N93/'dati assoluti'!$O93*100</f>
        <v>23.786939073330903</v>
      </c>
      <c r="O93" s="3">
        <f>+'dati assoluti'!O93/'dati assoluti'!$O93*100</f>
        <v>100</v>
      </c>
      <c r="P93" s="31"/>
    </row>
    <row r="94" spans="1:16" ht="9" customHeight="1" x14ac:dyDescent="0.25">
      <c r="A94" s="6" t="s">
        <v>92</v>
      </c>
      <c r="B94" s="3">
        <f>+'dati assoluti'!B94/'dati assoluti'!$E94*100</f>
        <v>0.56818181818181823</v>
      </c>
      <c r="C94" s="3">
        <f>+'dati assoluti'!C94/'dati assoluti'!$E94*100</f>
        <v>2.8409090909090908</v>
      </c>
      <c r="D94" s="3">
        <f>+'dati assoluti'!D94/'dati assoluti'!$E94*100</f>
        <v>96.590909090909093</v>
      </c>
      <c r="E94" s="3">
        <f>+'dati assoluti'!E94/'dati assoluti'!$E94*100</f>
        <v>100</v>
      </c>
      <c r="F94" s="43"/>
      <c r="G94" s="3">
        <f>+'dati assoluti'!G94/'dati assoluti'!$J94*100</f>
        <v>6.924882629107981</v>
      </c>
      <c r="H94" s="3">
        <f>+'dati assoluti'!H94/'dati assoluti'!$J94*100</f>
        <v>6.5727699530516439</v>
      </c>
      <c r="I94" s="3">
        <f>+'dati assoluti'!I94/'dati assoluti'!$J94*100</f>
        <v>86.502347417840369</v>
      </c>
      <c r="J94" s="3">
        <f>+'dati assoluti'!J94/'dati assoluti'!$J94*100</f>
        <v>100</v>
      </c>
      <c r="K94" s="43"/>
      <c r="L94" s="3">
        <f>+'dati assoluti'!L94/'dati assoluti'!$O94*100</f>
        <v>21</v>
      </c>
      <c r="M94" s="3">
        <f>+'dati assoluti'!M94/'dati assoluti'!$O94*100</f>
        <v>31</v>
      </c>
      <c r="N94" s="3">
        <f>+'dati assoluti'!N94/'dati assoluti'!$O94*100</f>
        <v>48</v>
      </c>
      <c r="O94" s="3">
        <f>+'dati assoluti'!O94/'dati assoluti'!$O94*100</f>
        <v>100</v>
      </c>
      <c r="P94" s="31"/>
    </row>
    <row r="95" spans="1:16" ht="9" customHeight="1" x14ac:dyDescent="0.25">
      <c r="A95" s="6" t="s">
        <v>93</v>
      </c>
      <c r="B95" s="3">
        <f>+'dati assoluti'!B95/'dati assoluti'!$E95*100</f>
        <v>1.0076775431861804</v>
      </c>
      <c r="C95" s="3">
        <f>+'dati assoluti'!C95/'dati assoluti'!$E95*100</f>
        <v>5.9500959692898272</v>
      </c>
      <c r="D95" s="3">
        <f>+'dati assoluti'!D95/'dati assoluti'!$E95*100</f>
        <v>93.04222648752399</v>
      </c>
      <c r="E95" s="3">
        <f>+'dati assoluti'!E95/'dati assoluti'!$E95*100</f>
        <v>100</v>
      </c>
      <c r="F95" s="43"/>
      <c r="G95" s="3">
        <f>+'dati assoluti'!G95/'dati assoluti'!$J95*100</f>
        <v>7.9941577409931837</v>
      </c>
      <c r="H95" s="3">
        <f>+'dati assoluti'!H95/'dati assoluti'!$J95*100</f>
        <v>2.0155793573515091</v>
      </c>
      <c r="I95" s="3">
        <f>+'dati assoluti'!I95/'dati assoluti'!$J95*100</f>
        <v>89.990262901655299</v>
      </c>
      <c r="J95" s="3">
        <f>+'dati assoluti'!J95/'dati assoluti'!$J95*100</f>
        <v>100</v>
      </c>
      <c r="K95" s="43"/>
      <c r="L95" s="3">
        <f>+'dati assoluti'!L95/'dati assoluti'!$O95*100</f>
        <v>34.105116925214169</v>
      </c>
      <c r="M95" s="3">
        <f>+'dati assoluti'!M95/'dati assoluti'!$O95*100</f>
        <v>51.655475804584391</v>
      </c>
      <c r="N95" s="3">
        <f>+'dati assoluti'!N95/'dati assoluti'!$O95*100</f>
        <v>14.239407270201434</v>
      </c>
      <c r="O95" s="3">
        <f>+'dati assoluti'!O95/'dati assoluti'!$O95*100</f>
        <v>100</v>
      </c>
      <c r="P95" s="31"/>
    </row>
    <row r="96" spans="1:16" ht="9" customHeight="1" x14ac:dyDescent="0.25">
      <c r="A96" s="6" t="s">
        <v>94</v>
      </c>
      <c r="B96" s="3">
        <f>+'dati assoluti'!B96/'dati assoluti'!$E96*100</f>
        <v>0.68965517241379315</v>
      </c>
      <c r="C96" s="3">
        <f>+'dati assoluti'!C96/'dati assoluti'!$E96*100</f>
        <v>3.4482758620689653</v>
      </c>
      <c r="D96" s="3">
        <f>+'dati assoluti'!D96/'dati assoluti'!$E96*100</f>
        <v>95.862068965517238</v>
      </c>
      <c r="E96" s="3">
        <f>+'dati assoluti'!E96/'dati assoluti'!$E96*100</f>
        <v>100</v>
      </c>
      <c r="F96" s="43"/>
      <c r="G96" s="3">
        <f>+'dati assoluti'!G96/'dati assoluti'!$J96*100</f>
        <v>4.7732696897374698</v>
      </c>
      <c r="H96" s="3">
        <f>+'dati assoluti'!H96/'dati assoluti'!$J96*100</f>
        <v>5.2505966587112169</v>
      </c>
      <c r="I96" s="3">
        <f>+'dati assoluti'!I96/'dati assoluti'!$J96*100</f>
        <v>89.976133651551322</v>
      </c>
      <c r="J96" s="3">
        <f>+'dati assoluti'!J96/'dati assoluti'!$J96*100</f>
        <v>100</v>
      </c>
      <c r="K96" s="43"/>
      <c r="L96" s="3">
        <f>+'dati assoluti'!L96/'dati assoluti'!$O96*100</f>
        <v>16.771488469601678</v>
      </c>
      <c r="M96" s="3">
        <f>+'dati assoluti'!M96/'dati assoluti'!$O96*100</f>
        <v>38.574423480083858</v>
      </c>
      <c r="N96" s="3">
        <f>+'dati assoluti'!N96/'dati assoluti'!$O96*100</f>
        <v>44.654088050314463</v>
      </c>
      <c r="O96" s="3">
        <f>+'dati assoluti'!O96/'dati assoluti'!$O96*100</f>
        <v>100</v>
      </c>
      <c r="P96" s="31"/>
    </row>
    <row r="97" spans="1:16" ht="9" customHeight="1" x14ac:dyDescent="0.25">
      <c r="A97" s="6" t="s">
        <v>95</v>
      </c>
      <c r="B97" s="3">
        <f>+'dati assoluti'!B97/'dati assoluti'!$E97*100</f>
        <v>0.52219321148825071</v>
      </c>
      <c r="C97" s="3">
        <f>+'dati assoluti'!C97/'dati assoluti'!$E97*100</f>
        <v>5.7441253263707575</v>
      </c>
      <c r="D97" s="3">
        <f>+'dati assoluti'!D97/'dati assoluti'!$E97*100</f>
        <v>93.733681462140993</v>
      </c>
      <c r="E97" s="3">
        <f>+'dati assoluti'!E97/'dati assoluti'!$E97*100</f>
        <v>100</v>
      </c>
      <c r="F97" s="43"/>
      <c r="G97" s="3">
        <f>+'dati assoluti'!G97/'dati assoluti'!$J97*100</f>
        <v>30.3996303996304</v>
      </c>
      <c r="H97" s="3">
        <f>+'dati assoluti'!H97/'dati assoluti'!$J97*100</f>
        <v>5.4285054285054288</v>
      </c>
      <c r="I97" s="3">
        <f>+'dati assoluti'!I97/'dati assoluti'!$J97*100</f>
        <v>64.171864171864172</v>
      </c>
      <c r="J97" s="3">
        <f>+'dati assoluti'!J97/'dati assoluti'!$J97*100</f>
        <v>100</v>
      </c>
      <c r="K97" s="43"/>
      <c r="L97" s="3">
        <f>+'dati assoluti'!L97/'dati assoluti'!$O97*100</f>
        <v>1.3114754098360655</v>
      </c>
      <c r="M97" s="3">
        <f>+'dati assoluti'!M97/'dati assoluti'!$O97*100</f>
        <v>59.508196721311478</v>
      </c>
      <c r="N97" s="3">
        <f>+'dati assoluti'!N97/'dati assoluti'!$O97*100</f>
        <v>39.180327868852459</v>
      </c>
      <c r="O97" s="3">
        <f>+'dati assoluti'!O97/'dati assoluti'!$O97*100</f>
        <v>100</v>
      </c>
      <c r="P97" s="31"/>
    </row>
    <row r="98" spans="1:16" ht="9" customHeight="1" x14ac:dyDescent="0.25">
      <c r="A98" s="7" t="s">
        <v>96</v>
      </c>
      <c r="B98" s="5">
        <f>+'dati assoluti'!B98/'dati assoluti'!$E98*100</f>
        <v>3.0492196878751501</v>
      </c>
      <c r="C98" s="5">
        <f>+'dati assoluti'!C98/'dati assoluti'!$E98*100</f>
        <v>5.0900360144057624</v>
      </c>
      <c r="D98" s="5">
        <f>+'dati assoluti'!D98/'dati assoluti'!$E98*100</f>
        <v>91.860744297719094</v>
      </c>
      <c r="E98" s="5">
        <f>+'dati assoluti'!E98/'dati assoluti'!$E98*100</f>
        <v>100</v>
      </c>
      <c r="F98" s="5"/>
      <c r="G98" s="5">
        <f>+'dati assoluti'!G98/'dati assoluti'!$J98*100</f>
        <v>17.90781704415264</v>
      </c>
      <c r="H98" s="5">
        <f>+'dati assoluti'!H98/'dati assoluti'!$J98*100</f>
        <v>4.3976381422402397</v>
      </c>
      <c r="I98" s="5">
        <f>+'dati assoluti'!I98/'dati assoluti'!$J98*100</f>
        <v>77.694544813607124</v>
      </c>
      <c r="J98" s="5">
        <f>+'dati assoluti'!J98/'dati assoluti'!$J98*100</f>
        <v>100</v>
      </c>
      <c r="K98" s="5"/>
      <c r="L98" s="5">
        <f>+'dati assoluti'!L98/'dati assoluti'!$O98*100</f>
        <v>30.174330174330173</v>
      </c>
      <c r="M98" s="5">
        <f>+'dati assoluti'!M98/'dati assoluti'!$O98*100</f>
        <v>47.466947466947467</v>
      </c>
      <c r="N98" s="5">
        <f>+'dati assoluti'!N98/'dati assoluti'!$O98*100</f>
        <v>22.358722358722357</v>
      </c>
      <c r="O98" s="5">
        <f>+'dati assoluti'!O98/'dati assoluti'!$O98*100</f>
        <v>100</v>
      </c>
      <c r="P98" s="31"/>
    </row>
    <row r="99" spans="1:16" ht="9" customHeight="1" x14ac:dyDescent="0.25">
      <c r="A99" s="6" t="s">
        <v>99</v>
      </c>
      <c r="B99" s="3" t="s">
        <v>139</v>
      </c>
      <c r="C99" s="3">
        <f>+'dati assoluti'!C99/'dati assoluti'!$E99*100</f>
        <v>5.3398058252427179</v>
      </c>
      <c r="D99" s="3">
        <f>+'dati assoluti'!D99/'dati assoluti'!$E99*100</f>
        <v>94.660194174757279</v>
      </c>
      <c r="E99" s="3">
        <f>+'dati assoluti'!E99/'dati assoluti'!$E99*100</f>
        <v>100</v>
      </c>
      <c r="F99" s="43"/>
      <c r="G99" s="3">
        <f>+'dati assoluti'!G99/'dati assoluti'!$J99*100</f>
        <v>16.341463414634148</v>
      </c>
      <c r="H99" s="3">
        <f>+'dati assoluti'!H99/'dati assoluti'!$J99*100</f>
        <v>5.8536585365853666</v>
      </c>
      <c r="I99" s="3">
        <f>+'dati assoluti'!I99/'dati assoluti'!$J99*100</f>
        <v>77.804878048780495</v>
      </c>
      <c r="J99" s="3">
        <f>+'dati assoluti'!J99/'dati assoluti'!$J99*100</f>
        <v>100</v>
      </c>
      <c r="K99" s="43"/>
      <c r="L99" s="3">
        <f>+'dati assoluti'!L99/'dati assoluti'!$O99*100</f>
        <v>36.699507389162562</v>
      </c>
      <c r="M99" s="3">
        <f>+'dati assoluti'!M99/'dati assoluti'!$O99*100</f>
        <v>55.172413793103445</v>
      </c>
      <c r="N99" s="3">
        <f>+'dati assoluti'!N99/'dati assoluti'!$O99*100</f>
        <v>8.1280788177339893</v>
      </c>
      <c r="O99" s="3">
        <f>+'dati assoluti'!O99/'dati assoluti'!$O99*100</f>
        <v>100</v>
      </c>
      <c r="P99" s="31"/>
    </row>
    <row r="100" spans="1:16" ht="9" customHeight="1" x14ac:dyDescent="0.25">
      <c r="A100" s="6" t="s">
        <v>100</v>
      </c>
      <c r="B100" s="3" t="s">
        <v>139</v>
      </c>
      <c r="C100" s="3">
        <f>+'dati assoluti'!C100/'dati assoluti'!$E100*100</f>
        <v>4.838709677419355</v>
      </c>
      <c r="D100" s="3">
        <f>+'dati assoluti'!D100/'dati assoluti'!$E100*100</f>
        <v>95.161290322580655</v>
      </c>
      <c r="E100" s="3">
        <f>+'dati assoluti'!E100/'dati assoluti'!$E100*100</f>
        <v>100</v>
      </c>
      <c r="F100" s="43"/>
      <c r="G100" s="3">
        <f>+'dati assoluti'!G100/'dati assoluti'!$J100*100</f>
        <v>24.156305506216697</v>
      </c>
      <c r="H100" s="3">
        <f>+'dati assoluti'!H100/'dati assoluti'!$J100*100</f>
        <v>12.433392539964476</v>
      </c>
      <c r="I100" s="3">
        <f>+'dati assoluti'!I100/'dati assoluti'!$J100*100</f>
        <v>63.410301953818824</v>
      </c>
      <c r="J100" s="3">
        <f>+'dati assoluti'!J100/'dati assoluti'!$J100*100</f>
        <v>100</v>
      </c>
      <c r="K100" s="43"/>
      <c r="L100" s="3">
        <f>+'dati assoluti'!L100/'dati assoluti'!$O100*100</f>
        <v>53.949579831932773</v>
      </c>
      <c r="M100" s="3">
        <f>+'dati assoluti'!M100/'dati assoluti'!$O100*100</f>
        <v>41.17647058823529</v>
      </c>
      <c r="N100" s="3">
        <f>+'dati assoluti'!N100/'dati assoluti'!$O100*100</f>
        <v>4.8739495798319332</v>
      </c>
      <c r="O100" s="3">
        <f>+'dati assoluti'!O100/'dati assoluti'!$O100*100</f>
        <v>100</v>
      </c>
      <c r="P100" s="31"/>
    </row>
    <row r="101" spans="1:16" ht="9" customHeight="1" x14ac:dyDescent="0.25">
      <c r="A101" s="6" t="s">
        <v>101</v>
      </c>
      <c r="B101" s="3">
        <f>+'dati assoluti'!B101/'dati assoluti'!$E101*100</f>
        <v>4.529616724738676</v>
      </c>
      <c r="C101" s="3">
        <f>+'dati assoluti'!C101/'dati assoluti'!$E101*100</f>
        <v>10.801393728222997</v>
      </c>
      <c r="D101" s="3">
        <f>+'dati assoluti'!D101/'dati assoluti'!$E101*100</f>
        <v>84.668989547038336</v>
      </c>
      <c r="E101" s="3">
        <f>+'dati assoluti'!E101/'dati assoluti'!$E101*100</f>
        <v>100</v>
      </c>
      <c r="F101" s="43"/>
      <c r="G101" s="3">
        <f>+'dati assoluti'!G101/'dati assoluti'!$J101*100</f>
        <v>10.983606557377049</v>
      </c>
      <c r="H101" s="3">
        <f>+'dati assoluti'!H101/'dati assoluti'!$J101*100</f>
        <v>26.393442622950818</v>
      </c>
      <c r="I101" s="3">
        <f>+'dati assoluti'!I101/'dati assoluti'!$J101*100</f>
        <v>62.622950819672127</v>
      </c>
      <c r="J101" s="3">
        <f>+'dati assoluti'!J101/'dati assoluti'!$J101*100</f>
        <v>100</v>
      </c>
      <c r="K101" s="43"/>
      <c r="L101" s="3">
        <f>+'dati assoluti'!L101/'dati assoluti'!$O101*100</f>
        <v>9.1932457786116313</v>
      </c>
      <c r="M101" s="3">
        <f>+'dati assoluti'!M101/'dati assoluti'!$O101*100</f>
        <v>70.356472795497183</v>
      </c>
      <c r="N101" s="3">
        <f>+'dati assoluti'!N101/'dati assoluti'!$O101*100</f>
        <v>20.45028142589118</v>
      </c>
      <c r="O101" s="3">
        <f>+'dati assoluti'!O101/'dati assoluti'!$O101*100</f>
        <v>100</v>
      </c>
      <c r="P101" s="31"/>
    </row>
    <row r="102" spans="1:16" ht="9" customHeight="1" x14ac:dyDescent="0.25">
      <c r="A102" s="6" t="s">
        <v>97</v>
      </c>
      <c r="B102" s="3">
        <f>+'dati assoluti'!B102/'dati assoluti'!$E102*100</f>
        <v>41.03448275862069</v>
      </c>
      <c r="C102" s="3">
        <f>+'dati assoluti'!C102/'dati assoluti'!$E102*100</f>
        <v>5.3448275862068968</v>
      </c>
      <c r="D102" s="3">
        <f>+'dati assoluti'!D102/'dati assoluti'!$E102*100</f>
        <v>53.620689655172413</v>
      </c>
      <c r="E102" s="3">
        <f>+'dati assoluti'!E102/'dati assoluti'!$E102*100</f>
        <v>100</v>
      </c>
      <c r="F102" s="43"/>
      <c r="G102" s="3">
        <f>+'dati assoluti'!G102/'dati assoluti'!$J102*100</f>
        <v>19.011406844106464</v>
      </c>
      <c r="H102" s="3">
        <f>+'dati assoluti'!H102/'dati assoluti'!$J102*100</f>
        <v>7.7946768060836504</v>
      </c>
      <c r="I102" s="3">
        <f>+'dati assoluti'!I102/'dati assoluti'!$J102*100</f>
        <v>73.193916349809882</v>
      </c>
      <c r="J102" s="3">
        <f>+'dati assoluti'!J102/'dati assoluti'!$J102*100</f>
        <v>100</v>
      </c>
      <c r="K102" s="43"/>
      <c r="L102" s="3">
        <f>+'dati assoluti'!L102/'dati assoluti'!$O102*100</f>
        <v>26.541095890410958</v>
      </c>
      <c r="M102" s="3">
        <f>+'dati assoluti'!M102/'dati assoluti'!$O102*100</f>
        <v>66.095890410958901</v>
      </c>
      <c r="N102" s="3">
        <f>+'dati assoluti'!N102/'dati assoluti'!$O102*100</f>
        <v>7.3630136986301373</v>
      </c>
      <c r="O102" s="3">
        <f>+'dati assoluti'!O102/'dati assoluti'!$O102*100</f>
        <v>100</v>
      </c>
      <c r="P102" s="31"/>
    </row>
    <row r="103" spans="1:16" ht="9" customHeight="1" x14ac:dyDescent="0.25">
      <c r="A103" s="6" t="s">
        <v>98</v>
      </c>
      <c r="B103" s="3" t="s">
        <v>139</v>
      </c>
      <c r="C103" s="3">
        <f>+'dati assoluti'!C103/'dati assoluti'!$E103*100</f>
        <v>8.9094796863863159</v>
      </c>
      <c r="D103" s="3">
        <f>+'dati assoluti'!D103/'dati assoluti'!$E103*100</f>
        <v>91.090520313613695</v>
      </c>
      <c r="E103" s="3">
        <f>+'dati assoluti'!E103/'dati assoluti'!$E103*100</f>
        <v>100</v>
      </c>
      <c r="F103" s="43"/>
      <c r="G103" s="3">
        <f>+'dati assoluti'!G103/'dati assoluti'!$J103*100</f>
        <v>17.379310344827587</v>
      </c>
      <c r="H103" s="3">
        <f>+'dati assoluti'!H103/'dati assoluti'!$J103*100</f>
        <v>3.3563218390804597</v>
      </c>
      <c r="I103" s="3">
        <f>+'dati assoluti'!I103/'dati assoluti'!$J103*100</f>
        <v>79.264367816091948</v>
      </c>
      <c r="J103" s="3">
        <f>+'dati assoluti'!J103/'dati assoluti'!$J103*100</f>
        <v>100</v>
      </c>
      <c r="K103" s="43"/>
      <c r="L103" s="3">
        <f>+'dati assoluti'!L103/'dati assoluti'!$O103*100</f>
        <v>52.791878172588838</v>
      </c>
      <c r="M103" s="3">
        <f>+'dati assoluti'!M103/'dati assoluti'!$O103*100</f>
        <v>37.055837563451774</v>
      </c>
      <c r="N103" s="3">
        <f>+'dati assoluti'!N103/'dati assoluti'!$O103*100</f>
        <v>10.152284263959391</v>
      </c>
      <c r="O103" s="3">
        <f>+'dati assoluti'!O103/'dati assoluti'!$O103*100</f>
        <v>100</v>
      </c>
      <c r="P103" s="31"/>
    </row>
    <row r="104" spans="1:16" ht="9" customHeight="1" x14ac:dyDescent="0.25">
      <c r="A104" s="7" t="s">
        <v>102</v>
      </c>
      <c r="B104" s="5">
        <f>+'dati assoluti'!B104/'dati assoluti'!$E104*100</f>
        <v>8.9451176051318608</v>
      </c>
      <c r="C104" s="5">
        <f>+'dati assoluti'!C104/'dati assoluti'!$E104*100</f>
        <v>7.6621525302922304</v>
      </c>
      <c r="D104" s="5">
        <f>+'dati assoluti'!D104/'dati assoluti'!$E104*100</f>
        <v>83.392729864575912</v>
      </c>
      <c r="E104" s="5">
        <f>+'dati assoluti'!E104/'dati assoluti'!$E104*100</f>
        <v>100</v>
      </c>
      <c r="F104" s="5"/>
      <c r="G104" s="5">
        <f>+'dati assoluti'!G104/'dati assoluti'!$J104*100</f>
        <v>17.175239755884917</v>
      </c>
      <c r="H104" s="5">
        <f>+'dati assoluti'!H104/'dati assoluti'!$J104*100</f>
        <v>9.8372566114501598</v>
      </c>
      <c r="I104" s="5">
        <f>+'dati assoluti'!I104/'dati assoluti'!$J104*100</f>
        <v>72.987503632664925</v>
      </c>
      <c r="J104" s="5">
        <f>+'dati assoluti'!J104/'dati assoluti'!$J104*100</f>
        <v>100</v>
      </c>
      <c r="K104" s="5"/>
      <c r="L104" s="5">
        <f>+'dati assoluti'!L104/'dati assoluti'!$O104*100</f>
        <v>43.683347005742412</v>
      </c>
      <c r="M104" s="5">
        <f>+'dati assoluti'!M104/'dati assoluti'!$O104*100</f>
        <v>46.185397867104186</v>
      </c>
      <c r="N104" s="5">
        <f>+'dati assoluti'!N104/'dati assoluti'!$O104*100</f>
        <v>10.131255127153405</v>
      </c>
      <c r="O104" s="5">
        <f>+'dati assoluti'!O104/'dati assoluti'!$O104*100</f>
        <v>100</v>
      </c>
      <c r="P104" s="31"/>
    </row>
    <row r="105" spans="1:16" ht="9" customHeight="1" x14ac:dyDescent="0.25">
      <c r="A105" s="6" t="s">
        <v>103</v>
      </c>
      <c r="B105" s="3">
        <f>+'dati assoluti'!B105/'dati assoluti'!$E105*100</f>
        <v>0.8995502248875562</v>
      </c>
      <c r="C105" s="3">
        <f>+'dati assoluti'!C105/'dati assoluti'!$E105*100</f>
        <v>0.8995502248875562</v>
      </c>
      <c r="D105" s="3">
        <f>+'dati assoluti'!D105/'dati assoluti'!$E105*100</f>
        <v>98.200899550224889</v>
      </c>
      <c r="E105" s="3">
        <f>+'dati assoluti'!E105/'dati assoluti'!$E105*100</f>
        <v>100</v>
      </c>
      <c r="F105" s="43"/>
      <c r="G105" s="3">
        <f>+'dati assoluti'!G105/'dati assoluti'!$J105*100</f>
        <v>10.051546391752577</v>
      </c>
      <c r="H105" s="3">
        <f>+'dati assoluti'!H105/'dati assoluti'!$J105*100</f>
        <v>2.9639175257731956</v>
      </c>
      <c r="I105" s="3">
        <f>+'dati assoluti'!I105/'dati assoluti'!$J105*100</f>
        <v>86.984536082474222</v>
      </c>
      <c r="J105" s="3">
        <f>+'dati assoluti'!J105/'dati assoluti'!$J105*100</f>
        <v>100</v>
      </c>
      <c r="K105" s="43"/>
      <c r="L105" s="3">
        <f>+'dati assoluti'!L105/'dati assoluti'!$O105*100</f>
        <v>4.7413793103448274</v>
      </c>
      <c r="M105" s="3">
        <f>+'dati assoluti'!M105/'dati assoluti'!$O105*100</f>
        <v>71.982758620689651</v>
      </c>
      <c r="N105" s="3">
        <f>+'dati assoluti'!N105/'dati assoluti'!$O105*100</f>
        <v>23.275862068965516</v>
      </c>
      <c r="O105" s="3">
        <f>+'dati assoluti'!O105/'dati assoluti'!$O105*100</f>
        <v>100</v>
      </c>
      <c r="P105" s="31"/>
    </row>
    <row r="106" spans="1:16" ht="9" customHeight="1" x14ac:dyDescent="0.25">
      <c r="A106" s="6" t="s">
        <v>104</v>
      </c>
      <c r="B106" s="3">
        <f>+'dati assoluti'!B106/'dati assoluti'!$E106*100</f>
        <v>0.3058103975535168</v>
      </c>
      <c r="C106" s="3">
        <f>+'dati assoluti'!C106/'dati assoluti'!$E106*100</f>
        <v>6.1162079510703364</v>
      </c>
      <c r="D106" s="3">
        <f>+'dati assoluti'!D106/'dati assoluti'!$E106*100</f>
        <v>93.577981651376149</v>
      </c>
      <c r="E106" s="3">
        <f>+'dati assoluti'!E106/'dati assoluti'!$E106*100</f>
        <v>100</v>
      </c>
      <c r="F106" s="43"/>
      <c r="G106" s="3">
        <f>+'dati assoluti'!G106/'dati assoluti'!$J106*100</f>
        <v>30.3951367781155</v>
      </c>
      <c r="H106" s="3">
        <f>+'dati assoluti'!H106/'dati assoluti'!$J106*100</f>
        <v>15.045592705167174</v>
      </c>
      <c r="I106" s="3">
        <f>+'dati assoluti'!I106/'dati assoluti'!$J106*100</f>
        <v>54.559270516717326</v>
      </c>
      <c r="J106" s="3">
        <f>+'dati assoluti'!J106/'dati assoluti'!$J106*100</f>
        <v>100</v>
      </c>
      <c r="K106" s="43"/>
      <c r="L106" s="3">
        <f>+'dati assoluti'!L106/'dati assoluti'!$O106*100</f>
        <v>21.647819063004846</v>
      </c>
      <c r="M106" s="3">
        <f>+'dati assoluti'!M106/'dati assoluti'!$O106*100</f>
        <v>17.932148626817447</v>
      </c>
      <c r="N106" s="3">
        <f>+'dati assoluti'!N106/'dati assoluti'!$O106*100</f>
        <v>60.42003231017771</v>
      </c>
      <c r="O106" s="3">
        <f>+'dati assoluti'!O106/'dati assoluti'!$O106*100</f>
        <v>100</v>
      </c>
      <c r="P106" s="31"/>
    </row>
    <row r="107" spans="1:16" ht="9" customHeight="1" x14ac:dyDescent="0.25">
      <c r="A107" s="7" t="s">
        <v>105</v>
      </c>
      <c r="B107" s="5">
        <f>+'dati assoluti'!B107/'dati assoluti'!$E107*100</f>
        <v>0.70422535211267612</v>
      </c>
      <c r="C107" s="5">
        <f>+'dati assoluti'!C107/'dati assoluti'!$E107*100</f>
        <v>2.6156941649899399</v>
      </c>
      <c r="D107" s="5">
        <f>+'dati assoluti'!D107/'dati assoluti'!$E107*100</f>
        <v>96.680080482897381</v>
      </c>
      <c r="E107" s="5">
        <f>+'dati assoluti'!E107/'dati assoluti'!$E107*100</f>
        <v>100</v>
      </c>
      <c r="F107" s="5"/>
      <c r="G107" s="5">
        <f>+'dati assoluti'!G107/'dati assoluti'!$J107*100</f>
        <v>19.386331938633194</v>
      </c>
      <c r="H107" s="5">
        <f>+'dati assoluti'!H107/'dati assoluti'!$J107*100</f>
        <v>8.5076708507670844</v>
      </c>
      <c r="I107" s="5">
        <f>+'dati assoluti'!I107/'dati assoluti'!$J107*100</f>
        <v>72.105997210599725</v>
      </c>
      <c r="J107" s="5">
        <f>+'dati assoluti'!J107/'dati assoluti'!$J107*100</f>
        <v>100</v>
      </c>
      <c r="K107" s="5"/>
      <c r="L107" s="5">
        <f>+'dati assoluti'!L107/'dati assoluti'!$O107*100</f>
        <v>17.038777908343125</v>
      </c>
      <c r="M107" s="5">
        <f>+'dati assoluti'!M107/'dati assoluti'!$O107*100</f>
        <v>32.667450058754405</v>
      </c>
      <c r="N107" s="5">
        <f>+'dati assoluti'!N107/'dati assoluti'!$O107*100</f>
        <v>50.293772032902474</v>
      </c>
      <c r="O107" s="5">
        <f>+'dati assoluti'!O107/'dati assoluti'!$O107*100</f>
        <v>100</v>
      </c>
      <c r="P107" s="31"/>
    </row>
    <row r="108" spans="1:16" ht="9" customHeight="1" x14ac:dyDescent="0.25">
      <c r="A108" s="6" t="s">
        <v>106</v>
      </c>
      <c r="B108" s="3">
        <f>+'dati assoluti'!B108/'dati assoluti'!$E108*100</f>
        <v>2.5889967637540456</v>
      </c>
      <c r="C108" s="3">
        <f>+'dati assoluti'!C108/'dati assoluti'!$E108*100</f>
        <v>15.857605177993527</v>
      </c>
      <c r="D108" s="3">
        <f>+'dati assoluti'!D108/'dati assoluti'!$E108*100</f>
        <v>81.553398058252426</v>
      </c>
      <c r="E108" s="3">
        <f>+'dati assoluti'!E108/'dati assoluti'!$E108*100</f>
        <v>100</v>
      </c>
      <c r="F108" s="43"/>
      <c r="G108" s="3">
        <f>+'dati assoluti'!G108/'dati assoluti'!$J108*100</f>
        <v>31.126951799049557</v>
      </c>
      <c r="H108" s="3">
        <f>+'dati assoluti'!H108/'dati assoluti'!$J108*100</f>
        <v>2.7834351663272234</v>
      </c>
      <c r="I108" s="3">
        <f>+'dati assoluti'!I108/'dati assoluti'!$J108*100</f>
        <v>66.089613034623213</v>
      </c>
      <c r="J108" s="3">
        <f>+'dati assoluti'!J108/'dati assoluti'!$J108*100</f>
        <v>100</v>
      </c>
      <c r="K108" s="43"/>
      <c r="L108" s="3">
        <f>+'dati assoluti'!L108/'dati assoluti'!$O108*100</f>
        <v>0.34305317324185247</v>
      </c>
      <c r="M108" s="3">
        <f>+'dati assoluti'!M108/'dati assoluti'!$O108*100</f>
        <v>60.377358490566039</v>
      </c>
      <c r="N108" s="3">
        <f>+'dati assoluti'!N108/'dati assoluti'!$O108*100</f>
        <v>39.279588336192113</v>
      </c>
      <c r="O108" s="3">
        <f>+'dati assoluti'!O108/'dati assoluti'!$O108*100</f>
        <v>100</v>
      </c>
      <c r="P108" s="31"/>
    </row>
    <row r="109" spans="1:16" ht="9" customHeight="1" x14ac:dyDescent="0.25">
      <c r="A109" s="6" t="s">
        <v>107</v>
      </c>
      <c r="B109" s="3" t="s">
        <v>139</v>
      </c>
      <c r="C109" s="3">
        <f>+'dati assoluti'!C109/'dati assoluti'!$E109*100</f>
        <v>6.0606060606060606</v>
      </c>
      <c r="D109" s="3">
        <f>+'dati assoluti'!D109/'dati assoluti'!$E109*100</f>
        <v>93.939393939393938</v>
      </c>
      <c r="E109" s="3">
        <f>+'dati assoluti'!E109/'dati assoluti'!$E109*100</f>
        <v>100</v>
      </c>
      <c r="F109" s="43"/>
      <c r="G109" s="3">
        <f>+'dati assoluti'!G109/'dati assoluti'!$J109*100</f>
        <v>9.147609147609149</v>
      </c>
      <c r="H109" s="3">
        <f>+'dati assoluti'!H109/'dati assoluti'!$J109*100</f>
        <v>12.681912681912683</v>
      </c>
      <c r="I109" s="3">
        <f>+'dati assoluti'!I109/'dati assoluti'!$J109*100</f>
        <v>78.170478170478177</v>
      </c>
      <c r="J109" s="3">
        <f>+'dati assoluti'!J109/'dati assoluti'!$J109*100</f>
        <v>100</v>
      </c>
      <c r="K109" s="43"/>
      <c r="L109" s="3">
        <f>+'dati assoluti'!L109/'dati assoluti'!$O109*100</f>
        <v>0.84033613445378152</v>
      </c>
      <c r="M109" s="3">
        <f>+'dati assoluti'!M109/'dati assoluti'!$O109*100</f>
        <v>42.016806722689076</v>
      </c>
      <c r="N109" s="3">
        <f>+'dati assoluti'!N109/'dati assoluti'!$O109*100</f>
        <v>57.142857142857139</v>
      </c>
      <c r="O109" s="3">
        <f>+'dati assoluti'!O109/'dati assoluti'!$O109*100</f>
        <v>100</v>
      </c>
      <c r="P109" s="31"/>
    </row>
    <row r="110" spans="1:16" ht="9" customHeight="1" x14ac:dyDescent="0.25">
      <c r="A110" s="6" t="s">
        <v>108</v>
      </c>
      <c r="B110" s="3">
        <f>+'dati assoluti'!B110/'dati assoluti'!$E110*100</f>
        <v>2.7027027027027026</v>
      </c>
      <c r="C110" s="3">
        <f>+'dati assoluti'!C110/'dati assoluti'!$E110*100</f>
        <v>14.671814671814673</v>
      </c>
      <c r="D110" s="3">
        <f>+'dati assoluti'!D110/'dati assoluti'!$E110*100</f>
        <v>82.625482625482633</v>
      </c>
      <c r="E110" s="3">
        <f>+'dati assoluti'!E110/'dati assoluti'!$E110*100</f>
        <v>100</v>
      </c>
      <c r="F110" s="43"/>
      <c r="G110" s="3">
        <f>+'dati assoluti'!G110/'dati assoluti'!$J110*100</f>
        <v>23.286290322580644</v>
      </c>
      <c r="H110" s="3">
        <f>+'dati assoluti'!H110/'dati assoluti'!$J110*100</f>
        <v>23.991935483870968</v>
      </c>
      <c r="I110" s="3">
        <f>+'dati assoluti'!I110/'dati assoluti'!$J110*100</f>
        <v>52.721774193548384</v>
      </c>
      <c r="J110" s="3">
        <f>+'dati assoluti'!J110/'dati assoluti'!$J110*100</f>
        <v>100</v>
      </c>
      <c r="K110" s="43"/>
      <c r="L110" s="3" t="s">
        <v>139</v>
      </c>
      <c r="M110" s="3">
        <f>+'dati assoluti'!M110/'dati assoluti'!$O110*100</f>
        <v>73.221757322175733</v>
      </c>
      <c r="N110" s="3">
        <f>+'dati assoluti'!N110/'dati assoluti'!$O110*100</f>
        <v>26.778242677824267</v>
      </c>
      <c r="O110" s="3">
        <f>+'dati assoluti'!O110/'dati assoluti'!$O110*100</f>
        <v>100</v>
      </c>
      <c r="P110" s="31"/>
    </row>
    <row r="111" spans="1:16" ht="9" customHeight="1" x14ac:dyDescent="0.25">
      <c r="A111" s="6" t="s">
        <v>109</v>
      </c>
      <c r="B111" s="3">
        <f>+'dati assoluti'!B111/'dati assoluti'!$E111*100</f>
        <v>2.3809523809523809</v>
      </c>
      <c r="C111" s="3">
        <f>+'dati assoluti'!C111/'dati assoluti'!$E111*100</f>
        <v>2.8571428571428572</v>
      </c>
      <c r="D111" s="3">
        <f>+'dati assoluti'!D111/'dati assoluti'!$E111*100</f>
        <v>94.761904761904759</v>
      </c>
      <c r="E111" s="3">
        <f>+'dati assoluti'!E111/'dati assoluti'!$E111*100</f>
        <v>100</v>
      </c>
      <c r="F111" s="43"/>
      <c r="G111" s="3">
        <f>+'dati assoluti'!G111/'dati assoluti'!$J111*100</f>
        <v>4.3645699614890887</v>
      </c>
      <c r="H111" s="3">
        <f>+'dati assoluti'!H111/'dati assoluti'!$J111*100</f>
        <v>1.7971758664955071</v>
      </c>
      <c r="I111" s="3">
        <f>+'dati assoluti'!I111/'dati assoluti'!$J111*100</f>
        <v>93.838254172015397</v>
      </c>
      <c r="J111" s="3">
        <f>+'dati assoluti'!J111/'dati assoluti'!$J111*100</f>
        <v>100</v>
      </c>
      <c r="K111" s="43"/>
      <c r="L111" s="3">
        <f>+'dati assoluti'!L111/'dati assoluti'!$O111*100</f>
        <v>10.091743119266056</v>
      </c>
      <c r="M111" s="3">
        <f>+'dati assoluti'!M111/'dati assoluti'!$O111*100</f>
        <v>62.385321100917437</v>
      </c>
      <c r="N111" s="3">
        <f>+'dati assoluti'!N111/'dati assoluti'!$O111*100</f>
        <v>27.522935779816514</v>
      </c>
      <c r="O111" s="3">
        <f>+'dati assoluti'!O111/'dati assoluti'!$O111*100</f>
        <v>100</v>
      </c>
      <c r="P111" s="31"/>
    </row>
    <row r="112" spans="1:16" ht="9" customHeight="1" x14ac:dyDescent="0.25">
      <c r="A112" s="8" t="s">
        <v>110</v>
      </c>
      <c r="B112" s="3">
        <f>+'dati assoluti'!B112/'dati assoluti'!$E112*100</f>
        <v>4.3209876543209873</v>
      </c>
      <c r="C112" s="3">
        <f>+'dati assoluti'!C112/'dati assoluti'!$E112*100</f>
        <v>12.345679012345679</v>
      </c>
      <c r="D112" s="3">
        <f>+'dati assoluti'!D112/'dati assoluti'!$E112*100</f>
        <v>83.333333333333343</v>
      </c>
      <c r="E112" s="3">
        <f>+'dati assoluti'!E112/'dati assoluti'!$E112*100</f>
        <v>100</v>
      </c>
      <c r="F112" s="43"/>
      <c r="G112" s="3">
        <f>+'dati assoluti'!G112/'dati assoluti'!$J112*100</f>
        <v>5.9683313032886725</v>
      </c>
      <c r="H112" s="3">
        <f>+'dati assoluti'!H112/'dati assoluti'!$J112*100</f>
        <v>1.6443361753958587</v>
      </c>
      <c r="I112" s="3">
        <f>+'dati assoluti'!I112/'dati assoluti'!$J112*100</f>
        <v>92.387332521315471</v>
      </c>
      <c r="J112" s="3">
        <f>+'dati assoluti'!J112/'dati assoluti'!$J112*100</f>
        <v>100</v>
      </c>
      <c r="K112" s="43"/>
      <c r="L112" s="3">
        <f>+'dati assoluti'!L112/'dati assoluti'!$O112*100</f>
        <v>28.78612716763006</v>
      </c>
      <c r="M112" s="3">
        <f>+'dati assoluti'!M112/'dati assoluti'!$O112*100</f>
        <v>61.502890173410407</v>
      </c>
      <c r="N112" s="3">
        <f>+'dati assoluti'!N112/'dati assoluti'!$O112*100</f>
        <v>9.7109826589595372</v>
      </c>
      <c r="O112" s="3">
        <f>+'dati assoluti'!O112/'dati assoluti'!$O112*100</f>
        <v>100</v>
      </c>
      <c r="P112" s="31"/>
    </row>
    <row r="113" spans="1:16" ht="9" customHeight="1" x14ac:dyDescent="0.25">
      <c r="A113" s="7" t="s">
        <v>111</v>
      </c>
      <c r="B113" s="5">
        <f>+'dati assoluti'!B113/'dati assoluti'!$E113*100</f>
        <v>2.8309741881765196</v>
      </c>
      <c r="C113" s="5">
        <f>+'dati assoluti'!C113/'dati assoluti'!$E113*100</f>
        <v>11.5736885928393</v>
      </c>
      <c r="D113" s="5">
        <f>+'dati assoluti'!D113/'dati assoluti'!$E113*100</f>
        <v>85.595337218984184</v>
      </c>
      <c r="E113" s="5">
        <f>+'dati assoluti'!E113/'dati assoluti'!$E113*100</f>
        <v>100</v>
      </c>
      <c r="F113" s="5"/>
      <c r="G113" s="5">
        <f>+'dati assoluti'!G113/'dati assoluti'!$J113*100</f>
        <v>19.35672514619883</v>
      </c>
      <c r="H113" s="5">
        <f>+'dati assoluti'!H113/'dati assoluti'!$J113*100</f>
        <v>6.1695906432748542</v>
      </c>
      <c r="I113" s="5">
        <f>+'dati assoluti'!I113/'dati assoluti'!$J113*100</f>
        <v>74.473684210526315</v>
      </c>
      <c r="J113" s="5">
        <f>+'dati assoluti'!J113/'dati assoluti'!$J113*100</f>
        <v>100</v>
      </c>
      <c r="K113" s="5"/>
      <c r="L113" s="5">
        <f>+'dati assoluti'!L113/'dati assoluti'!$O113*100</f>
        <v>13.733681462140993</v>
      </c>
      <c r="M113" s="5">
        <f>+'dati assoluti'!M113/'dati assoluti'!$O113*100</f>
        <v>61.4621409921671</v>
      </c>
      <c r="N113" s="5">
        <f>+'dati assoluti'!N113/'dati assoluti'!$O113*100</f>
        <v>24.804177545691903</v>
      </c>
      <c r="O113" s="5">
        <f>+'dati assoluti'!O113/'dati assoluti'!$O113*100</f>
        <v>100</v>
      </c>
      <c r="P113" s="31"/>
    </row>
    <row r="114" spans="1:16" ht="9" customHeight="1" x14ac:dyDescent="0.25">
      <c r="A114" s="6" t="s">
        <v>112</v>
      </c>
      <c r="B114" s="3">
        <f>+'dati assoluti'!B114/'dati assoluti'!$E114*100</f>
        <v>8.203125</v>
      </c>
      <c r="C114" s="3">
        <f>+'dati assoluti'!C114/'dati assoluti'!$E114*100</f>
        <v>21.09375</v>
      </c>
      <c r="D114" s="3">
        <f>+'dati assoluti'!D114/'dati assoluti'!$E114*100</f>
        <v>70.703125</v>
      </c>
      <c r="E114" s="3">
        <f>+'dati assoluti'!E114/'dati assoluti'!$E114*100</f>
        <v>100</v>
      </c>
      <c r="F114" s="43"/>
      <c r="G114" s="3">
        <f>+'dati assoluti'!G114/'dati assoluti'!$J114*100</f>
        <v>27.545909849749584</v>
      </c>
      <c r="H114" s="3">
        <f>+'dati assoluti'!H114/'dati assoluti'!$J114*100</f>
        <v>12.687813021702837</v>
      </c>
      <c r="I114" s="3">
        <f>+'dati assoluti'!I114/'dati assoluti'!$J114*100</f>
        <v>59.766277128547586</v>
      </c>
      <c r="J114" s="3">
        <f>+'dati assoluti'!J114/'dati assoluti'!$J114*100</f>
        <v>100</v>
      </c>
      <c r="K114" s="43"/>
      <c r="L114" s="3">
        <f>+'dati assoluti'!L114/'dati assoluti'!$O114*100</f>
        <v>0.81632653061224492</v>
      </c>
      <c r="M114" s="3">
        <f>+'dati assoluti'!M114/'dati assoluti'!$O114*100</f>
        <v>75.714285714285708</v>
      </c>
      <c r="N114" s="3">
        <f>+'dati assoluti'!N114/'dati assoluti'!$O114*100</f>
        <v>23.469387755102041</v>
      </c>
      <c r="O114" s="3">
        <f>+'dati assoluti'!O114/'dati assoluti'!$O114*100</f>
        <v>100</v>
      </c>
      <c r="P114" s="31"/>
    </row>
    <row r="115" spans="1:16" ht="9" customHeight="1" x14ac:dyDescent="0.25">
      <c r="A115" s="6" t="s">
        <v>113</v>
      </c>
      <c r="B115" s="3">
        <f>+'dati assoluti'!B115/'dati assoluti'!$E115*100</f>
        <v>0.59523809523809523</v>
      </c>
      <c r="C115" s="3">
        <f>+'dati assoluti'!C115/'dati assoluti'!$E115*100</f>
        <v>2.5297619047619047</v>
      </c>
      <c r="D115" s="3">
        <f>+'dati assoluti'!D115/'dati assoluti'!$E115*100</f>
        <v>96.875</v>
      </c>
      <c r="E115" s="3">
        <f>+'dati assoluti'!E115/'dati assoluti'!$E115*100</f>
        <v>100</v>
      </c>
      <c r="F115" s="43"/>
      <c r="G115" s="3">
        <f>+'dati assoluti'!G115/'dati assoluti'!$J115*100</f>
        <v>5.4729327781082686</v>
      </c>
      <c r="H115" s="3">
        <f>+'dati assoluti'!H115/'dati assoluti'!$J115*100</f>
        <v>27.543129089827485</v>
      </c>
      <c r="I115" s="3">
        <f>+'dati assoluti'!I115/'dati assoluti'!$J115*100</f>
        <v>66.983938132064253</v>
      </c>
      <c r="J115" s="3">
        <f>+'dati assoluti'!J115/'dati assoluti'!$J115*100</f>
        <v>100</v>
      </c>
      <c r="K115" s="43"/>
      <c r="L115" s="3">
        <f>+'dati assoluti'!L115/'dati assoluti'!$O115*100</f>
        <v>18.638392857142858</v>
      </c>
      <c r="M115" s="3">
        <f>+'dati assoluti'!M115/'dati assoluti'!$O115*100</f>
        <v>64.508928571428569</v>
      </c>
      <c r="N115" s="3">
        <f>+'dati assoluti'!N115/'dati assoluti'!$O115*100</f>
        <v>16.852678571428573</v>
      </c>
      <c r="O115" s="3">
        <f>+'dati assoluti'!O115/'dati assoluti'!$O115*100</f>
        <v>100</v>
      </c>
      <c r="P115" s="31"/>
    </row>
    <row r="116" spans="1:16" ht="9" customHeight="1" x14ac:dyDescent="0.25">
      <c r="A116" s="6" t="s">
        <v>114</v>
      </c>
      <c r="B116" s="3">
        <f>+'dati assoluti'!B116/'dati assoluti'!$E116*100</f>
        <v>2.0477815699658701</v>
      </c>
      <c r="C116" s="3">
        <f>+'dati assoluti'!C116/'dati assoluti'!$E116*100</f>
        <v>7.1672354948805461</v>
      </c>
      <c r="D116" s="3">
        <f>+'dati assoluti'!D116/'dati assoluti'!$E116*100</f>
        <v>90.784982935153579</v>
      </c>
      <c r="E116" s="3">
        <f>+'dati assoluti'!E116/'dati assoluti'!$E116*100</f>
        <v>100</v>
      </c>
      <c r="F116" s="43"/>
      <c r="G116" s="3">
        <f>+'dati assoluti'!G116/'dati assoluti'!$J116*100</f>
        <v>12.76595744680851</v>
      </c>
      <c r="H116" s="3">
        <f>+'dati assoluti'!H116/'dati assoluti'!$J116*100</f>
        <v>2.5368248772504089</v>
      </c>
      <c r="I116" s="3">
        <f>+'dati assoluti'!I116/'dati assoluti'!$J116*100</f>
        <v>84.69721767594109</v>
      </c>
      <c r="J116" s="3">
        <f>+'dati assoluti'!J116/'dati assoluti'!$J116*100</f>
        <v>100</v>
      </c>
      <c r="K116" s="43"/>
      <c r="L116" s="3">
        <f>+'dati assoluti'!L116/'dati assoluti'!$O116*100</f>
        <v>23.485967503692763</v>
      </c>
      <c r="M116" s="3">
        <f>+'dati assoluti'!M116/'dati assoluti'!$O116*100</f>
        <v>54.94830132939439</v>
      </c>
      <c r="N116" s="3">
        <f>+'dati assoluti'!N116/'dati assoluti'!$O116*100</f>
        <v>21.565731166912851</v>
      </c>
      <c r="O116" s="3">
        <f>+'dati assoluti'!O116/'dati assoluti'!$O116*100</f>
        <v>100</v>
      </c>
      <c r="P116" s="31"/>
    </row>
    <row r="117" spans="1:16" ht="9" customHeight="1" x14ac:dyDescent="0.25">
      <c r="A117" s="8" t="s">
        <v>115</v>
      </c>
      <c r="B117" s="3">
        <f>+'dati assoluti'!B117/'dati assoluti'!$E117*100</f>
        <v>0.99009900990099009</v>
      </c>
      <c r="C117" s="3">
        <f>+'dati assoluti'!C117/'dati assoluti'!$E117*100</f>
        <v>1.9801980198019802</v>
      </c>
      <c r="D117" s="3">
        <f>+'dati assoluti'!D117/'dati assoluti'!$E117*100</f>
        <v>97.029702970297024</v>
      </c>
      <c r="E117" s="3">
        <f>+'dati assoluti'!E117/'dati assoluti'!$E117*100</f>
        <v>100</v>
      </c>
      <c r="F117" s="43"/>
      <c r="G117" s="3">
        <f>+'dati assoluti'!G117/'dati assoluti'!$J117*100</f>
        <v>17.156862745098039</v>
      </c>
      <c r="H117" s="3">
        <f>+'dati assoluti'!H117/'dati assoluti'!$J117*100</f>
        <v>19.117647058823529</v>
      </c>
      <c r="I117" s="3">
        <f>+'dati assoluti'!I117/'dati assoluti'!$J117*100</f>
        <v>63.725490196078425</v>
      </c>
      <c r="J117" s="3">
        <f>+'dati assoluti'!J117/'dati assoluti'!$J117*100</f>
        <v>100</v>
      </c>
      <c r="K117" s="43"/>
      <c r="L117" s="3">
        <f>+'dati assoluti'!L117/'dati assoluti'!$O117*100</f>
        <v>1.7676767676767675</v>
      </c>
      <c r="M117" s="3">
        <f>+'dati assoluti'!M117/'dati assoluti'!$O117*100</f>
        <v>52.777777777777779</v>
      </c>
      <c r="N117" s="3">
        <f>+'dati assoluti'!N117/'dati assoluti'!$O117*100</f>
        <v>45.454545454545453</v>
      </c>
      <c r="O117" s="3">
        <f>+'dati assoluti'!O117/'dati assoluti'!$O117*100</f>
        <v>100</v>
      </c>
      <c r="P117" s="31"/>
    </row>
    <row r="118" spans="1:16" ht="9" customHeight="1" x14ac:dyDescent="0.25">
      <c r="A118" s="6" t="s">
        <v>116</v>
      </c>
      <c r="B118" s="3">
        <f>+'dati assoluti'!B118/'dati assoluti'!$E118*100</f>
        <v>1.5345268542199488</v>
      </c>
      <c r="C118" s="3">
        <f>+'dati assoluti'!C118/'dati assoluti'!$E118*100</f>
        <v>1.2787723785166241</v>
      </c>
      <c r="D118" s="3">
        <f>+'dati assoluti'!D118/'dati assoluti'!$E118*100</f>
        <v>97.186700767263417</v>
      </c>
      <c r="E118" s="3">
        <f>+'dati assoluti'!E118/'dati assoluti'!$E118*100</f>
        <v>100</v>
      </c>
      <c r="F118" s="43"/>
      <c r="G118" s="3">
        <f>+'dati assoluti'!G118/'dati assoluti'!$J118*100</f>
        <v>3.8636363636363633</v>
      </c>
      <c r="H118" s="3">
        <f>+'dati assoluti'!H118/'dati assoluti'!$J118*100</f>
        <v>25.454545454545453</v>
      </c>
      <c r="I118" s="3">
        <f>+'dati assoluti'!I118/'dati assoluti'!$J118*100</f>
        <v>70.681818181818173</v>
      </c>
      <c r="J118" s="3">
        <f>+'dati assoluti'!J118/'dati assoluti'!$J118*100</f>
        <v>100</v>
      </c>
      <c r="K118" s="43"/>
      <c r="L118" s="3" t="s">
        <v>139</v>
      </c>
      <c r="M118" s="3">
        <f>+'dati assoluti'!M118/'dati assoluti'!$O118*100</f>
        <v>68.539325842696627</v>
      </c>
      <c r="N118" s="3">
        <f>+'dati assoluti'!N118/'dati assoluti'!$O118*100</f>
        <v>31.460674157303369</v>
      </c>
      <c r="O118" s="3">
        <f>+'dati assoluti'!O118/'dati assoluti'!$O118*100</f>
        <v>100</v>
      </c>
      <c r="P118" s="31"/>
    </row>
    <row r="119" spans="1:16" ht="9" customHeight="1" x14ac:dyDescent="0.25">
      <c r="A119" s="6" t="s">
        <v>117</v>
      </c>
      <c r="B119" s="3" t="s">
        <v>139</v>
      </c>
      <c r="C119" s="3">
        <f>+'dati assoluti'!C119/'dati assoluti'!$E119*100</f>
        <v>3.867403314917127</v>
      </c>
      <c r="D119" s="3">
        <f>+'dati assoluti'!D119/'dati assoluti'!$E119*100</f>
        <v>96.132596685082873</v>
      </c>
      <c r="E119" s="3">
        <f>+'dati assoluti'!E119/'dati assoluti'!$E119*100</f>
        <v>100</v>
      </c>
      <c r="F119" s="43"/>
      <c r="G119" s="3">
        <f>+'dati assoluti'!G119/'dati assoluti'!$J119*100</f>
        <v>14.973262032085561</v>
      </c>
      <c r="H119" s="3">
        <f>+'dati assoluti'!H119/'dati assoluti'!$J119*100</f>
        <v>3.7433155080213902</v>
      </c>
      <c r="I119" s="3">
        <f>+'dati assoluti'!I119/'dati assoluti'!$J119*100</f>
        <v>81.283422459893046</v>
      </c>
      <c r="J119" s="3">
        <f>+'dati assoluti'!J119/'dati assoluti'!$J119*100</f>
        <v>100</v>
      </c>
      <c r="K119" s="43"/>
      <c r="L119" s="3">
        <f>+'dati assoluti'!L119/'dati assoluti'!$O119*100</f>
        <v>7.6923076923076925</v>
      </c>
      <c r="M119" s="3">
        <f>+'dati assoluti'!M119/'dati assoluti'!$O119*100</f>
        <v>73.076923076923066</v>
      </c>
      <c r="N119" s="3">
        <f>+'dati assoluti'!N119/'dati assoluti'!$O119*100</f>
        <v>19.230769230769234</v>
      </c>
      <c r="O119" s="3">
        <f>+'dati assoluti'!O119/'dati assoluti'!$O119*100</f>
        <v>100</v>
      </c>
      <c r="P119" s="31"/>
    </row>
    <row r="120" spans="1:16" ht="9" customHeight="1" x14ac:dyDescent="0.25">
      <c r="A120" s="6" t="s">
        <v>118</v>
      </c>
      <c r="B120" s="3">
        <f>+'dati assoluti'!B120/'dati assoluti'!$E120*100</f>
        <v>1.0940919037199124</v>
      </c>
      <c r="C120" s="3">
        <f>+'dati assoluti'!C120/'dati assoluti'!$E120*100</f>
        <v>11.159737417943107</v>
      </c>
      <c r="D120" s="3">
        <f>+'dati assoluti'!D120/'dati assoluti'!$E120*100</f>
        <v>87.746170678336981</v>
      </c>
      <c r="E120" s="3">
        <f>+'dati assoluti'!E120/'dati assoluti'!$E120*100</f>
        <v>100</v>
      </c>
      <c r="F120" s="43"/>
      <c r="G120" s="3">
        <f>+'dati assoluti'!G120/'dati assoluti'!$J120*100</f>
        <v>21.925133689839569</v>
      </c>
      <c r="H120" s="3">
        <f>+'dati assoluti'!H120/'dati assoluti'!$J120*100</f>
        <v>15.686274509803921</v>
      </c>
      <c r="I120" s="3">
        <f>+'dati assoluti'!I120/'dati assoluti'!$J120*100</f>
        <v>62.388591800356508</v>
      </c>
      <c r="J120" s="3">
        <f>+'dati assoluti'!J120/'dati assoluti'!$J120*100</f>
        <v>100</v>
      </c>
      <c r="K120" s="43"/>
      <c r="L120" s="3">
        <f>+'dati assoluti'!L120/'dati assoluti'!$O120*100</f>
        <v>21.198501872659175</v>
      </c>
      <c r="M120" s="3">
        <f>+'dati assoluti'!M120/'dati assoluti'!$O120*100</f>
        <v>58.651685393258425</v>
      </c>
      <c r="N120" s="3">
        <f>+'dati assoluti'!N120/'dati assoluti'!$O120*100</f>
        <v>20.149812734082399</v>
      </c>
      <c r="O120" s="3">
        <f>+'dati assoluti'!O120/'dati assoluti'!$O120*100</f>
        <v>100</v>
      </c>
      <c r="P120" s="31"/>
    </row>
    <row r="121" spans="1:16" ht="9" customHeight="1" x14ac:dyDescent="0.25">
      <c r="A121" s="6" t="s">
        <v>119</v>
      </c>
      <c r="B121" s="3">
        <f>+'dati assoluti'!B121/'dati assoluti'!$E121*100</f>
        <v>5.5944055944055942</v>
      </c>
      <c r="C121" s="3">
        <f>+'dati assoluti'!C121/'dati assoluti'!$E121*100</f>
        <v>30.069930069930066</v>
      </c>
      <c r="D121" s="3">
        <f>+'dati assoluti'!D121/'dati assoluti'!$E121*100</f>
        <v>64.335664335664333</v>
      </c>
      <c r="E121" s="3">
        <f>+'dati assoluti'!E121/'dati assoluti'!$E121*100</f>
        <v>100</v>
      </c>
      <c r="F121" s="43"/>
      <c r="G121" s="3">
        <f>+'dati assoluti'!G121/'dati assoluti'!$J121*100</f>
        <v>48.587570621468927</v>
      </c>
      <c r="H121" s="3">
        <f>+'dati assoluti'!H121/'dati assoluti'!$J121*100</f>
        <v>16.486902927580893</v>
      </c>
      <c r="I121" s="3">
        <f>+'dati assoluti'!I121/'dati assoluti'!$J121*100</f>
        <v>34.92552645095018</v>
      </c>
      <c r="J121" s="3">
        <f>+'dati assoluti'!J121/'dati assoluti'!$J121*100</f>
        <v>100</v>
      </c>
      <c r="K121" s="43"/>
      <c r="L121" s="3">
        <f>+'dati assoluti'!L121/'dati assoluti'!$O121*100</f>
        <v>0.76408787010506207</v>
      </c>
      <c r="M121" s="3">
        <f>+'dati assoluti'!M121/'dati assoluti'!$O121*100</f>
        <v>63.705826170009551</v>
      </c>
      <c r="N121" s="3">
        <f>+'dati assoluti'!N121/'dati assoluti'!$O121*100</f>
        <v>35.53008595988539</v>
      </c>
      <c r="O121" s="3">
        <f>+'dati assoluti'!O121/'dati assoluti'!$O121*100</f>
        <v>100</v>
      </c>
      <c r="P121" s="31"/>
    </row>
    <row r="122" spans="1:16" ht="9" customHeight="1" x14ac:dyDescent="0.25">
      <c r="A122" s="6" t="s">
        <v>120</v>
      </c>
      <c r="B122" s="3">
        <f>+'dati assoluti'!B122/'dati assoluti'!$E122*100</f>
        <v>0.88495575221238942</v>
      </c>
      <c r="C122" s="3">
        <f>+'dati assoluti'!C122/'dati assoluti'!$E122*100</f>
        <v>8.8495575221238933</v>
      </c>
      <c r="D122" s="3">
        <f>+'dati assoluti'!D122/'dati assoluti'!$E122*100</f>
        <v>90.265486725663706</v>
      </c>
      <c r="E122" s="3">
        <f>+'dati assoluti'!E122/'dati assoluti'!$E122*100</f>
        <v>100</v>
      </c>
      <c r="F122" s="43"/>
      <c r="G122" s="3">
        <f>+'dati assoluti'!G122/'dati assoluti'!$J122*100</f>
        <v>17.868852459016395</v>
      </c>
      <c r="H122" s="3">
        <f>+'dati assoluti'!H122/'dati assoluti'!$J122*100</f>
        <v>35.245901639344261</v>
      </c>
      <c r="I122" s="3">
        <f>+'dati assoluti'!I122/'dati assoluti'!$J122*100</f>
        <v>46.885245901639344</v>
      </c>
      <c r="J122" s="3">
        <f>+'dati assoluti'!J122/'dati assoluti'!$J122*100</f>
        <v>100</v>
      </c>
      <c r="K122" s="43"/>
      <c r="L122" s="3">
        <f>+'dati assoluti'!L122/'dati assoluti'!$O122*100</f>
        <v>5.4662379421221869</v>
      </c>
      <c r="M122" s="3">
        <f>+'dati assoluti'!M122/'dati assoluti'!$O122*100</f>
        <v>80.064308681672031</v>
      </c>
      <c r="N122" s="3">
        <f>+'dati assoluti'!N122/'dati assoluti'!$O122*100</f>
        <v>14.469453376205788</v>
      </c>
      <c r="O122" s="3">
        <f>+'dati assoluti'!O122/'dati assoluti'!$O122*100</f>
        <v>100</v>
      </c>
      <c r="P122" s="31"/>
    </row>
    <row r="123" spans="1:16" ht="9" customHeight="1" x14ac:dyDescent="0.25">
      <c r="A123" s="7" t="s">
        <v>121</v>
      </c>
      <c r="B123" s="5">
        <f>+'dati assoluti'!B123/'dati assoluti'!$E123*100</f>
        <v>1.9223923104307583</v>
      </c>
      <c r="C123" s="5">
        <f>+'dati assoluti'!C123/'dati assoluti'!$E123*100</f>
        <v>7.618369526521894</v>
      </c>
      <c r="D123" s="5">
        <f>+'dati assoluti'!D123/'dati assoluti'!$E123*100</f>
        <v>90.459238163047345</v>
      </c>
      <c r="E123" s="5">
        <f>+'dati assoluti'!E123/'dati assoluti'!$E123*100</f>
        <v>100</v>
      </c>
      <c r="F123" s="5"/>
      <c r="G123" s="5">
        <f>+'dati assoluti'!G123/'dati assoluti'!$J123*100</f>
        <v>22.014153511159499</v>
      </c>
      <c r="H123" s="5">
        <f>+'dati assoluti'!H123/'dati assoluti'!$J123*100</f>
        <v>17.909635274904737</v>
      </c>
      <c r="I123" s="5">
        <f>+'dati assoluti'!I123/'dati assoluti'!$J123*100</f>
        <v>60.076211213935757</v>
      </c>
      <c r="J123" s="5">
        <f>+'dati assoluti'!J123/'dati assoluti'!$J123*100</f>
        <v>100</v>
      </c>
      <c r="K123" s="5"/>
      <c r="L123" s="5">
        <f>+'dati assoluti'!L123/'dati assoluti'!$O123*100</f>
        <v>13.53433835845896</v>
      </c>
      <c r="M123" s="5">
        <f>+'dati assoluti'!M123/'dati assoluti'!$O123*100</f>
        <v>61.976549413735341</v>
      </c>
      <c r="N123" s="5">
        <f>+'dati assoluti'!N123/'dati assoluti'!$O123*100</f>
        <v>24.489112227805695</v>
      </c>
      <c r="O123" s="5">
        <f>+'dati assoluti'!O123/'dati assoluti'!$O123*100</f>
        <v>100</v>
      </c>
      <c r="P123" s="31"/>
    </row>
    <row r="124" spans="1:16" ht="9" customHeight="1" x14ac:dyDescent="0.25">
      <c r="A124" s="6" t="s">
        <v>122</v>
      </c>
      <c r="B124" s="3">
        <f>+'dati assoluti'!B124/'dati assoluti'!$E124*100</f>
        <v>4.0816326530612246</v>
      </c>
      <c r="C124" s="3">
        <f>+'dati assoluti'!C124/'dati assoluti'!$E124*100</f>
        <v>30.612244897959183</v>
      </c>
      <c r="D124" s="3">
        <f>+'dati assoluti'!D124/'dati assoluti'!$E124*100</f>
        <v>65.306122448979593</v>
      </c>
      <c r="E124" s="3">
        <f>+'dati assoluti'!E124/'dati assoluti'!$E124*100</f>
        <v>100</v>
      </c>
      <c r="F124" s="43"/>
      <c r="G124" s="3">
        <f>+'dati assoluti'!G124/'dati assoluti'!$J124*100</f>
        <v>11.428571428571429</v>
      </c>
      <c r="H124" s="3">
        <f>+'dati assoluti'!H124/'dati assoluti'!$J124*100</f>
        <v>4.395604395604396</v>
      </c>
      <c r="I124" s="3">
        <f>+'dati assoluti'!I124/'dati assoluti'!$J124*100</f>
        <v>84.175824175824175</v>
      </c>
      <c r="J124" s="3">
        <f>+'dati assoluti'!J124/'dati assoluti'!$J124*100</f>
        <v>100</v>
      </c>
      <c r="K124" s="43"/>
      <c r="L124" s="3">
        <f>+'dati assoluti'!L124/'dati assoluti'!$O124*100</f>
        <v>24.409448818897637</v>
      </c>
      <c r="M124" s="3">
        <f>+'dati assoluti'!M124/'dati assoluti'!$O124*100</f>
        <v>40.944881889763778</v>
      </c>
      <c r="N124" s="3">
        <f>+'dati assoluti'!N124/'dati assoluti'!$O124*100</f>
        <v>34.645669291338585</v>
      </c>
      <c r="O124" s="3">
        <f>+'dati assoluti'!O124/'dati assoluti'!$O124*100</f>
        <v>100</v>
      </c>
      <c r="P124" s="31"/>
    </row>
    <row r="125" spans="1:16" ht="9" customHeight="1" x14ac:dyDescent="0.25">
      <c r="A125" s="8" t="s">
        <v>123</v>
      </c>
      <c r="B125" s="3">
        <f>+'dati assoluti'!B125/'dati assoluti'!$E125*100</f>
        <v>8.720930232558139</v>
      </c>
      <c r="C125" s="3">
        <f>+'dati assoluti'!C125/'dati assoluti'!$E125*100</f>
        <v>2.9069767441860463</v>
      </c>
      <c r="D125" s="3">
        <f>+'dati assoluti'!D125/'dati assoluti'!$E125*100</f>
        <v>88.372093023255815</v>
      </c>
      <c r="E125" s="3">
        <f>+'dati assoluti'!E125/'dati assoluti'!$E125*100</f>
        <v>100</v>
      </c>
      <c r="F125" s="43"/>
      <c r="G125" s="3">
        <f>+'dati assoluti'!G125/'dati assoluti'!$J125*100</f>
        <v>2.7190332326283988</v>
      </c>
      <c r="H125" s="3">
        <f>+'dati assoluti'!H125/'dati assoluti'!$J125*100</f>
        <v>11.178247734138973</v>
      </c>
      <c r="I125" s="3">
        <f>+'dati assoluti'!I125/'dati assoluti'!$J125*100</f>
        <v>86.102719033232631</v>
      </c>
      <c r="J125" s="3">
        <f>+'dati assoluti'!J125/'dati assoluti'!$J125*100</f>
        <v>100</v>
      </c>
      <c r="K125" s="43"/>
      <c r="L125" s="3">
        <f>+'dati assoluti'!L125/'dati assoluti'!$O125*100</f>
        <v>4.3478260869565215</v>
      </c>
      <c r="M125" s="3">
        <f>+'dati assoluti'!M125/'dati assoluti'!$O125*100</f>
        <v>83.695652173913047</v>
      </c>
      <c r="N125" s="3">
        <f>+'dati assoluti'!N125/'dati assoluti'!$O125*100</f>
        <v>11.956521739130435</v>
      </c>
      <c r="O125" s="3">
        <f>+'dati assoluti'!O125/'dati assoluti'!$O125*100</f>
        <v>100</v>
      </c>
      <c r="P125" s="31"/>
    </row>
    <row r="126" spans="1:16" ht="9" customHeight="1" x14ac:dyDescent="0.25">
      <c r="A126" s="6" t="s">
        <v>125</v>
      </c>
      <c r="B126" s="3">
        <f>+'dati assoluti'!B126/'dati assoluti'!$E126*100</f>
        <v>4.057971014492753</v>
      </c>
      <c r="C126" s="3">
        <f>+'dati assoluti'!C126/'dati assoluti'!$E126*100</f>
        <v>8.4057971014492754</v>
      </c>
      <c r="D126" s="3">
        <f>+'dati assoluti'!D126/'dati assoluti'!$E126*100</f>
        <v>87.536231884057969</v>
      </c>
      <c r="E126" s="3">
        <f>+'dati assoluti'!E126/'dati assoluti'!$E126*100</f>
        <v>100</v>
      </c>
      <c r="F126" s="43"/>
      <c r="G126" s="3">
        <f>+'dati assoluti'!G126/'dati assoluti'!$J126*100</f>
        <v>6.5200314218381781</v>
      </c>
      <c r="H126" s="3">
        <f>+'dati assoluti'!H126/'dati assoluti'!$J126*100</f>
        <v>2.9065200314218385</v>
      </c>
      <c r="I126" s="3">
        <f>+'dati assoluti'!I126/'dati assoluti'!$J126*100</f>
        <v>90.573448546739982</v>
      </c>
      <c r="J126" s="3">
        <f>+'dati assoluti'!J126/'dati assoluti'!$J126*100</f>
        <v>100</v>
      </c>
      <c r="K126" s="43"/>
      <c r="L126" s="3">
        <f>+'dati assoluti'!L126/'dati assoluti'!$O126*100</f>
        <v>17.391304347826086</v>
      </c>
      <c r="M126" s="3">
        <f>+'dati assoluti'!M126/'dati assoluti'!$O126*100</f>
        <v>49.204665959703078</v>
      </c>
      <c r="N126" s="3">
        <f>+'dati assoluti'!N126/'dati assoluti'!$O126*100</f>
        <v>33.404029692470836</v>
      </c>
      <c r="O126" s="3">
        <f>+'dati assoluti'!O126/'dati assoluti'!$O126*100</f>
        <v>100</v>
      </c>
      <c r="P126" s="31"/>
    </row>
    <row r="127" spans="1:16" ht="9" customHeight="1" x14ac:dyDescent="0.25">
      <c r="A127" s="6" t="s">
        <v>124</v>
      </c>
      <c r="B127" s="3">
        <f>+'dati assoluti'!B127/'dati assoluti'!$E127*100</f>
        <v>2.3255813953488373</v>
      </c>
      <c r="C127" s="3">
        <f>+'dati assoluti'!C127/'dati assoluti'!$E127*100</f>
        <v>2.3255813953488373</v>
      </c>
      <c r="D127" s="3">
        <f>+'dati assoluti'!D127/'dati assoluti'!$E127*100</f>
        <v>95.348837209302332</v>
      </c>
      <c r="E127" s="3">
        <f>+'dati assoluti'!E127/'dati assoluti'!$E127*100</f>
        <v>100</v>
      </c>
      <c r="F127" s="43"/>
      <c r="G127" s="3">
        <f>+'dati assoluti'!G127/'dati assoluti'!$J127*100</f>
        <v>6.0150375939849621</v>
      </c>
      <c r="H127" s="3">
        <f>+'dati assoluti'!H127/'dati assoluti'!$J127*100</f>
        <v>33.834586466165412</v>
      </c>
      <c r="I127" s="3">
        <f>+'dati assoluti'!I127/'dati assoluti'!$J127*100</f>
        <v>60.150375939849624</v>
      </c>
      <c r="J127" s="3">
        <f>+'dati assoluti'!J127/'dati assoluti'!$J127*100</f>
        <v>100</v>
      </c>
      <c r="K127" s="43"/>
      <c r="L127" s="3" t="s">
        <v>139</v>
      </c>
      <c r="M127" s="3">
        <f>+'dati assoluti'!M127/'dati assoluti'!$O127*100</f>
        <v>23.684210526315788</v>
      </c>
      <c r="N127" s="3">
        <f>+'dati assoluti'!N127/'dati assoluti'!$O127*100</f>
        <v>76.31578947368422</v>
      </c>
      <c r="O127" s="3">
        <f>+'dati assoluti'!O127/'dati assoluti'!$O127*100</f>
        <v>100</v>
      </c>
      <c r="P127" s="31"/>
    </row>
    <row r="128" spans="1:16" ht="9" customHeight="1" x14ac:dyDescent="0.25">
      <c r="A128" s="7" t="s">
        <v>126</v>
      </c>
      <c r="B128" s="5">
        <f>+'dati assoluti'!B128/'dati assoluti'!$E128*100</f>
        <v>5.2545155993431854</v>
      </c>
      <c r="C128" s="5">
        <f>+'dati assoluti'!C128/'dati assoluti'!$E128*100</f>
        <v>8.2101806239737272</v>
      </c>
      <c r="D128" s="5">
        <f>+'dati assoluti'!D128/'dati assoluti'!$E128*100</f>
        <v>86.535303776683094</v>
      </c>
      <c r="E128" s="5">
        <f>+'dati assoluti'!E128/'dati assoluti'!$E128*100</f>
        <v>100</v>
      </c>
      <c r="F128" s="5"/>
      <c r="G128" s="5">
        <f>+'dati assoluti'!G128/'dati assoluti'!$J128*100</f>
        <v>6.9343065693430654</v>
      </c>
      <c r="H128" s="5">
        <f>+'dati assoluti'!H128/'dati assoluti'!$J128*100</f>
        <v>6.3412408759124084</v>
      </c>
      <c r="I128" s="5">
        <f>+'dati assoluti'!I128/'dati assoluti'!$J128*100</f>
        <v>86.724452554744531</v>
      </c>
      <c r="J128" s="5">
        <f>+'dati assoluti'!J128/'dati assoluti'!$J128*100</f>
        <v>100</v>
      </c>
      <c r="K128" s="5"/>
      <c r="L128" s="5">
        <f>+'dati assoluti'!L128/'dati assoluti'!$O128*100</f>
        <v>17.950481430536453</v>
      </c>
      <c r="M128" s="5">
        <f>+'dati assoluti'!M128/'dati assoluti'!$O128*100</f>
        <v>48.555708390646487</v>
      </c>
      <c r="N128" s="5">
        <f>+'dati assoluti'!N128/'dati assoluti'!$O128*100</f>
        <v>33.493810178817057</v>
      </c>
      <c r="O128" s="5">
        <f>+'dati assoluti'!O128/'dati assoluti'!$O128*100</f>
        <v>100</v>
      </c>
      <c r="P128" s="31"/>
    </row>
    <row r="129" spans="1:16" ht="9" customHeight="1" x14ac:dyDescent="0.25">
      <c r="B129" s="11"/>
      <c r="C129" s="11"/>
      <c r="D129" s="11"/>
      <c r="E129" s="11"/>
      <c r="F129" s="44"/>
      <c r="G129" s="11"/>
      <c r="H129" s="11"/>
      <c r="I129" s="11"/>
      <c r="J129" s="11"/>
      <c r="K129" s="44"/>
      <c r="L129" s="11"/>
      <c r="M129" s="11"/>
      <c r="N129" s="11"/>
      <c r="O129" s="11"/>
    </row>
    <row r="130" spans="1:16" ht="9" customHeight="1" x14ac:dyDescent="0.25">
      <c r="A130" s="7" t="s">
        <v>127</v>
      </c>
      <c r="B130" s="5">
        <v>4.6949806949806954</v>
      </c>
      <c r="C130" s="5">
        <v>9.7014157014157014</v>
      </c>
      <c r="D130" s="5">
        <v>85.603603603603602</v>
      </c>
      <c r="E130" s="5">
        <v>100</v>
      </c>
      <c r="F130" s="5"/>
      <c r="G130" s="5">
        <v>34.245497120518436</v>
      </c>
      <c r="H130" s="5">
        <v>35.264794238413202</v>
      </c>
      <c r="I130" s="5">
        <v>30.489708641068358</v>
      </c>
      <c r="J130" s="5">
        <v>100</v>
      </c>
      <c r="K130" s="5"/>
      <c r="L130" s="5">
        <v>18.250656043504378</v>
      </c>
      <c r="M130" s="5">
        <v>72.929115684972658</v>
      </c>
      <c r="N130" s="5">
        <v>8.8202282715229696</v>
      </c>
      <c r="O130" s="5">
        <v>100</v>
      </c>
      <c r="P130" s="31"/>
    </row>
    <row r="131" spans="1:16" ht="9" customHeight="1" x14ac:dyDescent="0.25">
      <c r="A131" s="6" t="s">
        <v>128</v>
      </c>
      <c r="B131" s="3">
        <v>3.7056277056277058</v>
      </c>
      <c r="C131" s="3">
        <v>11.064935064935066</v>
      </c>
      <c r="D131" s="3">
        <v>85.229437229437238</v>
      </c>
      <c r="E131" s="3">
        <v>100</v>
      </c>
      <c r="F131" s="3"/>
      <c r="G131" s="3">
        <v>24.676945372569541</v>
      </c>
      <c r="H131" s="3">
        <v>37.699770540638461</v>
      </c>
      <c r="I131" s="3">
        <v>37.623284086791998</v>
      </c>
      <c r="J131" s="3">
        <v>100</v>
      </c>
      <c r="K131" s="3"/>
      <c r="L131" s="3">
        <v>15.054993400791904</v>
      </c>
      <c r="M131" s="3">
        <v>78.851737791465027</v>
      </c>
      <c r="N131" s="3">
        <v>6.0932688077430708</v>
      </c>
      <c r="O131" s="3">
        <v>100</v>
      </c>
    </row>
    <row r="132" spans="1:16" ht="9" customHeight="1" x14ac:dyDescent="0.25">
      <c r="A132" s="8" t="s">
        <v>129</v>
      </c>
      <c r="B132" s="3">
        <v>8.0611620795107033</v>
      </c>
      <c r="C132" s="3">
        <v>11.107033639143731</v>
      </c>
      <c r="D132" s="3">
        <v>80.831804281345569</v>
      </c>
      <c r="E132" s="3">
        <v>100</v>
      </c>
      <c r="F132" s="3"/>
      <c r="G132" s="3">
        <v>38.665675687491799</v>
      </c>
      <c r="H132" s="3">
        <v>39.513837275390195</v>
      </c>
      <c r="I132" s="3">
        <v>21.820487037117999</v>
      </c>
      <c r="J132" s="3">
        <v>100</v>
      </c>
      <c r="K132" s="3"/>
      <c r="L132" s="3">
        <v>15.231859553189192</v>
      </c>
      <c r="M132" s="3">
        <v>79.969061409504633</v>
      </c>
      <c r="N132" s="3">
        <v>4.7990790373061847</v>
      </c>
      <c r="O132" s="3">
        <v>100</v>
      </c>
    </row>
    <row r="133" spans="1:16" ht="9" customHeight="1" x14ac:dyDescent="0.25">
      <c r="A133" s="6" t="s">
        <v>130</v>
      </c>
      <c r="B133" s="3">
        <v>2.9479502533394748</v>
      </c>
      <c r="C133" s="3">
        <v>9.1087056655918932</v>
      </c>
      <c r="D133" s="3">
        <v>87.943344081068631</v>
      </c>
      <c r="E133" s="3">
        <v>100</v>
      </c>
      <c r="F133" s="3"/>
      <c r="G133" s="3">
        <v>33.807758506553689</v>
      </c>
      <c r="H133" s="3">
        <v>29.604130808950085</v>
      </c>
      <c r="I133" s="3">
        <v>36.588110684496229</v>
      </c>
      <c r="J133" s="3">
        <v>100</v>
      </c>
      <c r="K133" s="3"/>
      <c r="L133" s="3">
        <v>13.838968802540633</v>
      </c>
      <c r="M133" s="3">
        <v>74.208854847748924</v>
      </c>
      <c r="N133" s="3">
        <v>11.952176349710443</v>
      </c>
      <c r="O133" s="3">
        <v>100</v>
      </c>
    </row>
    <row r="134" spans="1:16" ht="9" customHeight="1" x14ac:dyDescent="0.25">
      <c r="A134" s="6" t="s">
        <v>131</v>
      </c>
      <c r="B134" s="12">
        <v>5.0500061736016795</v>
      </c>
      <c r="C134" s="12">
        <v>6.6057537967650317</v>
      </c>
      <c r="D134" s="12">
        <v>88.344240029633298</v>
      </c>
      <c r="E134" s="12">
        <v>100</v>
      </c>
      <c r="F134" s="12"/>
      <c r="G134" s="12">
        <v>48.677072954721581</v>
      </c>
      <c r="H134" s="12">
        <v>28.595151112587182</v>
      </c>
      <c r="I134" s="12">
        <v>22.727775932691245</v>
      </c>
      <c r="J134" s="12">
        <v>100</v>
      </c>
      <c r="K134" s="12"/>
      <c r="L134" s="12">
        <v>34.29976972995604</v>
      </c>
      <c r="M134" s="12">
        <v>52.669039145907469</v>
      </c>
      <c r="N134" s="12">
        <v>13.031191124136488</v>
      </c>
      <c r="O134" s="12">
        <v>100</v>
      </c>
    </row>
    <row r="135" spans="1:16" ht="9" customHeight="1" x14ac:dyDescent="0.25">
      <c r="A135" s="13" t="s">
        <v>132</v>
      </c>
      <c r="B135" s="14">
        <v>3.0742954739538857</v>
      </c>
      <c r="C135" s="14">
        <v>10.973526900085396</v>
      </c>
      <c r="D135" s="14">
        <v>85.952177625960715</v>
      </c>
      <c r="E135" s="14">
        <v>100</v>
      </c>
      <c r="F135" s="14"/>
      <c r="G135" s="14">
        <v>37.180073126142602</v>
      </c>
      <c r="H135" s="14">
        <v>32.541133455210236</v>
      </c>
      <c r="I135" s="14">
        <v>30.278793418647165</v>
      </c>
      <c r="J135" s="14">
        <v>100</v>
      </c>
      <c r="K135" s="14"/>
      <c r="L135" s="14">
        <v>23.747630652585975</v>
      </c>
      <c r="M135" s="14">
        <v>57.757920389926888</v>
      </c>
      <c r="N135" s="14">
        <v>18.49444895748714</v>
      </c>
      <c r="O135" s="14">
        <v>100</v>
      </c>
      <c r="P135" s="28"/>
    </row>
    <row r="136" spans="1:16" s="19" customFormat="1" ht="12" customHeight="1" x14ac:dyDescent="0.25">
      <c r="A136" s="29" t="s">
        <v>135</v>
      </c>
      <c r="B136" s="30"/>
      <c r="C136" s="30"/>
      <c r="F136" s="30"/>
      <c r="G136" s="30"/>
      <c r="H136" s="30"/>
      <c r="K136" s="30"/>
      <c r="L136" s="30"/>
      <c r="M136" s="30"/>
    </row>
    <row r="137" spans="1:16" ht="9" customHeight="1" x14ac:dyDescent="0.25">
      <c r="A137" s="15" t="s">
        <v>137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ht="9" customHeight="1" x14ac:dyDescent="0.25"/>
    <row r="140" spans="1:16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6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6" spans="2:15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2:15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9" spans="2:15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</sheetData>
  <mergeCells count="3">
    <mergeCell ref="B3:E3"/>
    <mergeCell ref="G3:J3"/>
    <mergeCell ref="L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assoluti</vt:lpstr>
      <vt:lpstr>dati %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Bellini</dc:creator>
  <cp:lastModifiedBy>Eugenia Bellini</cp:lastModifiedBy>
  <dcterms:created xsi:type="dcterms:W3CDTF">2012-02-02T11:46:45Z</dcterms:created>
  <dcterms:modified xsi:type="dcterms:W3CDTF">2023-07-25T12:43:07Z</dcterms:modified>
</cp:coreProperties>
</file>